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25605" windowHeight="12300" activeTab="1"/>
  </bookViews>
  <sheets>
    <sheet name="RY 2022" sheetId="3" r:id="rId1"/>
    <sheet name="RY 2023" sheetId="11" r:id="rId2"/>
    <sheet name="RY 2024" sheetId="10" r:id="rId3"/>
  </sheets>
  <definedNames>
    <definedName name="Advances" localSheetId="0">'RY 2022'!#REF!</definedName>
    <definedName name="Advances" localSheetId="1">'RY 2023'!#REF!</definedName>
    <definedName name="Advances" localSheetId="2">'RY 2024'!#REF!</definedName>
    <definedName name="Advances">#REF!</definedName>
    <definedName name="ColumnTitle1" localSheetId="0">#REF!</definedName>
    <definedName name="ColumnTitle1" localSheetId="1">#REF!</definedName>
    <definedName name="ColumnTitle1" localSheetId="2">#REF!</definedName>
    <definedName name="ColumnTitle1">#REF!</definedName>
    <definedName name="_xlnm.Print_Titles" localSheetId="0">'RY 2022'!$14:$14</definedName>
    <definedName name="_xlnm.Print_Titles" localSheetId="1">'RY 2023'!$14:$14</definedName>
    <definedName name="_xlnm.Print_Titles" localSheetId="2">'RY 2024'!$13:$13</definedName>
    <definedName name="Subtotal" localSheetId="0">'RY 2022'!#REF!</definedName>
    <definedName name="Subtotal" localSheetId="1">'RY 2023'!#REF!</definedName>
    <definedName name="Subtotal" localSheetId="2">'RY 2024'!#REF!</definedName>
    <definedName name="Subtotal">#REF!</definedName>
    <definedName name="valHighlight" localSheetId="0">IFERROR(IF(#REF!="Yes", TRUE, FALSE),FALSE)</definedName>
    <definedName name="valHighlight" localSheetId="1">IFERROR(IF(#REF!="Yes", TRUE, FALSE),FALSE)</definedName>
    <definedName name="valHighlight" localSheetId="2">IFERROR(IF(#REF!="Yes", TRUE, FALSE),FALSE)</definedName>
    <definedName name="valHighlight">IFERROR(IF(#REF!="Yes", TRUE, FALSE),FALSE)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3" i="11" l="1"/>
  <c r="D52" i="11"/>
  <c r="D32" i="11"/>
  <c r="C9" i="11"/>
  <c r="D72" i="10"/>
  <c r="D51" i="10"/>
  <c r="D31" i="10"/>
  <c r="C8" i="10" s="1"/>
  <c r="D32" i="3"/>
  <c r="D73" i="3"/>
  <c r="D52" i="3" l="1"/>
  <c r="C9" i="3" l="1"/>
</calcChain>
</file>

<file path=xl/sharedStrings.xml><?xml version="1.0" encoding="utf-8"?>
<sst xmlns="http://schemas.openxmlformats.org/spreadsheetml/2006/main" count="224" uniqueCount="34">
  <si>
    <t>Total</t>
  </si>
  <si>
    <t>Business/Facility Name:</t>
  </si>
  <si>
    <t>Address:</t>
  </si>
  <si>
    <t>Total Amount of Food Recovered in Pounds (lbs):</t>
  </si>
  <si>
    <t>Month</t>
  </si>
  <si>
    <t>Type of Food</t>
  </si>
  <si>
    <t>Quantity (Pounds Per Month)</t>
  </si>
  <si>
    <t>January</t>
  </si>
  <si>
    <t>February</t>
  </si>
  <si>
    <t>March</t>
  </si>
  <si>
    <t>April</t>
  </si>
  <si>
    <t>May</t>
  </si>
  <si>
    <t>June</t>
  </si>
  <si>
    <t>July</t>
  </si>
  <si>
    <t>August</t>
  </si>
  <si>
    <t>September</t>
  </si>
  <si>
    <t>October</t>
  </si>
  <si>
    <t>November</t>
  </si>
  <si>
    <t>December</t>
  </si>
  <si>
    <t xml:space="preserve">      Address:</t>
  </si>
  <si>
    <t>1. Organization Name:</t>
  </si>
  <si>
    <t>2.  Organization Name:</t>
  </si>
  <si>
    <t>3.  Organization Name:</t>
  </si>
  <si>
    <t>Section 1</t>
  </si>
  <si>
    <t>Section 2</t>
  </si>
  <si>
    <t xml:space="preserve">      Agreement Date:</t>
  </si>
  <si>
    <t>Self Haul</t>
  </si>
  <si>
    <t>Documentation Attached</t>
  </si>
  <si>
    <t>Also, attach a copy of your agreement with the Food Recovery Services or Organization(s) and invoices for the amount of food hauled.</t>
  </si>
  <si>
    <t>Reporting Year:</t>
  </si>
  <si>
    <t xml:space="preserve">Please use the following section of this form to provide the City of Lakewood information on Food Recovery Service(s) or Organization(s) that collected or received your food for this reporting period. </t>
  </si>
  <si>
    <t xml:space="preserve">Contact Information (Email Address):  </t>
  </si>
  <si>
    <t xml:space="preserve">Email Address: </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</si>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</sst>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1" formatCode="_(* #,##0_);_(* \(#,##0\);_(* &quot;-&quot;_);_(@_)"/>
    <numFmt numFmtId="43" formatCode="_(* #,##0.00_);_(* \(#,##0.00\);_(* &quot;-&quot;??_);_(@_)"/>
    <numFmt numFmtId="164" formatCode="&quot;$&quot;#,##0.00"/>
  </numFmts>
  <fonts count="19" x14ac:knownFonts="1">
    <font>
      <sz val="11"/>
      <color theme="1" tint="0.24994659260841701"/>
      <name val="Franklin Gothic Book"/>
      <family val="2"/>
      <scheme val="minor"/>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b/>
      <sz val="11"/>
      <color theme="3"/>
      <name val="Franklin Gothic Book"/>
      <family val="2"/>
      <scheme val="minor"/>
    </font>
    <font>
      <sz val="11"/>
      <color theme="3"/>
      <name val="Franklin Gothic Book"/>
      <family val="2"/>
      <scheme val="minor"/>
    </font>
    <font>
      <b/>
      <sz val="11"/>
      <color theme="3"/>
      <name val="Constantia"/>
      <family val="2"/>
      <scheme val="major"/>
    </font>
    <font>
      <sz val="11"/>
      <name val="Constantia"/>
      <family val="2"/>
      <scheme val="major"/>
    </font>
    <font>
      <sz val="9"/>
      <color theme="3"/>
      <name val="Constantia"/>
      <family val="2"/>
      <charset val="238"/>
      <scheme val="major"/>
    </font>
    <font>
      <b/>
      <sz val="11"/>
      <color theme="1" tint="0.24994659260841701"/>
      <name val="Constantia"/>
      <family val="1"/>
      <scheme val="major"/>
    </font>
    <font>
      <b/>
      <sz val="12"/>
      <color rgb="FF000000"/>
      <name val="Arial"/>
      <family val="2"/>
    </font>
    <font>
      <b/>
      <sz val="24"/>
      <color theme="1"/>
      <name val="Constantia"/>
      <scheme val="major"/>
    </font>
    <font>
      <b/>
      <sz val="16"/>
      <color theme="1" tint="0.24994659260841701"/>
      <name val="Franklin Gothic Book"/>
      <family val="2"/>
      <scheme val="minor"/>
    </font>
    <font>
      <b/>
      <sz val="11"/>
      <color theme="1" tint="0.24994659260841701"/>
      <name val="Constantia"/>
      <scheme val="major"/>
    </font>
    <font>
      <b/>
      <sz val="11"/>
      <color rgb="FF000000"/>
      <name val="Constantia"/>
      <family val="1"/>
      <scheme val="major"/>
    </font>
  </fonts>
  <fills count="4">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s>
  <borders count="10">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thin">
        <color theme="6" tint="0.59996337778862885"/>
      </left>
      <right style="thin">
        <color theme="6" tint="0.59996337778862885"/>
      </right>
      <top style="thin">
        <color theme="6" tint="0.59996337778862885"/>
      </top>
      <bottom style="medium">
        <color theme="3"/>
      </bottom>
      <diagonal/>
    </border>
    <border>
      <left style="thin">
        <color theme="6" tint="0.59996337778862885"/>
      </left>
      <right style="thin">
        <color theme="3"/>
      </right>
      <top style="thin">
        <color theme="6" tint="0.59996337778862885"/>
      </top>
      <bottom style="medium">
        <color theme="3"/>
      </bottom>
      <diagonal/>
    </border>
    <border>
      <left style="thin">
        <color theme="3"/>
      </left>
      <right style="thin">
        <color theme="6" tint="0.59996337778862885"/>
      </right>
      <top style="thin">
        <color theme="6" tint="0.59996337778862885"/>
      </top>
      <bottom style="medium">
        <color theme="3"/>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7" fillId="0" borderId="0" applyFill="0" applyProtection="0"/>
    <xf numFmtId="0" fontId="3" fillId="0" borderId="0" applyFill="0" applyProtection="0">
      <alignment horizontal="right" vertical="center" wrapText="1"/>
    </xf>
    <xf numFmtId="0" fontId="4" fillId="0" borderId="0" applyFill="0" applyProtection="0">
      <alignment horizontal="right" vertical="center" indent="1"/>
    </xf>
    <xf numFmtId="0" fontId="6" fillId="0" borderId="0" applyProtection="0">
      <alignment vertical="top"/>
    </xf>
    <xf numFmtId="43" fontId="5" fillId="0" borderId="0" applyFill="0" applyBorder="0" applyAlignment="0" applyProtection="0"/>
    <xf numFmtId="41" fontId="5" fillId="0" borderId="0" applyFill="0" applyBorder="0" applyAlignment="0" applyProtection="0"/>
    <xf numFmtId="7" fontId="5" fillId="0" borderId="0" applyFont="0" applyFill="0" applyBorder="0" applyProtection="0">
      <alignment vertical="center"/>
    </xf>
    <xf numFmtId="42" fontId="5" fillId="0" borderId="0" applyFill="0" applyBorder="0" applyAlignment="0" applyProtection="0"/>
    <xf numFmtId="9" fontId="5" fillId="0" borderId="0" applyFill="0" applyBorder="0" applyAlignment="0" applyProtection="0"/>
    <xf numFmtId="164" fontId="2" fillId="2" borderId="3">
      <alignment horizontal="center"/>
    </xf>
    <xf numFmtId="0" fontId="5" fillId="0" borderId="1">
      <alignment horizontal="left" vertical="center" wrapText="1"/>
    </xf>
    <xf numFmtId="0" fontId="5" fillId="0" borderId="0">
      <alignment vertical="center"/>
    </xf>
    <xf numFmtId="14" fontId="5" fillId="0" borderId="0">
      <alignment horizontal="left" vertical="center"/>
    </xf>
    <xf numFmtId="0" fontId="5" fillId="0" borderId="0">
      <alignment vertical="center" wrapText="1"/>
    </xf>
    <xf numFmtId="7" fontId="2" fillId="2" borderId="4">
      <alignment horizontal="center"/>
    </xf>
    <xf numFmtId="7" fontId="2" fillId="0" borderId="2">
      <alignment horizontal="center"/>
    </xf>
    <xf numFmtId="0" fontId="1" fillId="0" borderId="0" applyProtection="0">
      <alignment vertical="top"/>
    </xf>
  </cellStyleXfs>
  <cellXfs count="41">
    <xf numFmtId="0" fontId="0" fillId="0" borderId="0" xfId="0"/>
    <xf numFmtId="0" fontId="5" fillId="0" borderId="0" xfId="14">
      <alignment vertical="center" wrapText="1"/>
    </xf>
    <xf numFmtId="0" fontId="10" fillId="0" borderId="0" xfId="1" applyFont="1"/>
    <xf numFmtId="0" fontId="1" fillId="0" borderId="0" xfId="17" applyFill="1">
      <alignment vertical="top"/>
    </xf>
    <xf numFmtId="0" fontId="0" fillId="0" borderId="0" xfId="0" applyFill="1"/>
    <xf numFmtId="0" fontId="12" fillId="0" borderId="0" xfId="4" applyFont="1" applyFill="1" applyAlignment="1">
      <alignment horizontal="center" vertical="center"/>
    </xf>
    <xf numFmtId="0" fontId="13" fillId="0" borderId="0" xfId="12" applyFont="1" applyAlignment="1">
      <alignment horizontal="center" vertical="center"/>
    </xf>
    <xf numFmtId="0" fontId="11" fillId="0" borderId="0" xfId="3" applyFont="1" applyAlignment="1">
      <alignment horizontal="right"/>
    </xf>
    <xf numFmtId="0" fontId="0" fillId="0" borderId="0" xfId="0" applyAlignment="1"/>
    <xf numFmtId="0" fontId="10" fillId="0" borderId="0" xfId="2" applyFont="1" applyAlignment="1">
      <alignment horizontal="right" wrapText="1"/>
    </xf>
    <xf numFmtId="14" fontId="5" fillId="0" borderId="0" xfId="13" applyAlignment="1">
      <alignment horizontal="left"/>
    </xf>
    <xf numFmtId="0" fontId="10" fillId="0" borderId="0" xfId="2" applyFont="1" applyAlignment="1">
      <alignment horizontal="left" wrapText="1"/>
    </xf>
    <xf numFmtId="0" fontId="11" fillId="0" borderId="0" xfId="3" applyFont="1" applyAlignment="1">
      <alignment horizontal="right" wrapText="1"/>
    </xf>
    <xf numFmtId="0" fontId="10" fillId="0" borderId="0" xfId="1" applyFont="1" applyAlignment="1">
      <alignment wrapText="1"/>
    </xf>
    <xf numFmtId="14" fontId="0" fillId="0" borderId="0" xfId="13" applyFont="1">
      <alignment horizontal="left" vertical="center"/>
    </xf>
    <xf numFmtId="0" fontId="5" fillId="0" borderId="0" xfId="14" applyFill="1">
      <alignment vertical="center" wrapText="1"/>
    </xf>
    <xf numFmtId="0" fontId="9" fillId="3" borderId="5" xfId="0" applyFont="1" applyFill="1" applyBorder="1" applyAlignment="1">
      <alignment vertical="center"/>
    </xf>
    <xf numFmtId="0" fontId="8" fillId="3" borderId="7" xfId="0" applyFont="1" applyFill="1" applyBorder="1" applyAlignment="1">
      <alignment vertical="center"/>
    </xf>
    <xf numFmtId="0" fontId="8" fillId="3" borderId="6" xfId="0" applyFont="1" applyFill="1" applyBorder="1" applyAlignment="1">
      <alignment vertical="center"/>
    </xf>
    <xf numFmtId="0" fontId="0" fillId="0" borderId="8" xfId="0" applyBorder="1" applyAlignment="1">
      <alignment wrapText="1"/>
    </xf>
    <xf numFmtId="0" fontId="0" fillId="0" borderId="9" xfId="0" applyBorder="1"/>
    <xf numFmtId="0" fontId="10" fillId="0" borderId="0" xfId="2" applyFont="1" applyBorder="1" applyAlignment="1">
      <alignment horizontal="right" wrapText="1"/>
    </xf>
    <xf numFmtId="0" fontId="5" fillId="0" borderId="0" xfId="11" applyBorder="1" applyAlignment="1">
      <alignment horizontal="left" wrapText="1"/>
    </xf>
    <xf numFmtId="0" fontId="0" fillId="0" borderId="0" xfId="0" applyBorder="1"/>
    <xf numFmtId="0" fontId="5" fillId="0" borderId="8" xfId="11" applyBorder="1" applyAlignment="1">
      <alignment horizontal="left" wrapText="1"/>
    </xf>
    <xf numFmtId="0" fontId="5" fillId="0" borderId="0" xfId="11" applyBorder="1" applyAlignment="1">
      <alignment wrapText="1"/>
    </xf>
    <xf numFmtId="0" fontId="0" fillId="0" borderId="0" xfId="0" applyBorder="1" applyAlignment="1">
      <alignment horizontal="center"/>
    </xf>
    <xf numFmtId="0" fontId="5" fillId="0" borderId="0" xfId="11" applyBorder="1" applyAlignment="1">
      <alignment horizontal="center" wrapText="1"/>
    </xf>
    <xf numFmtId="0" fontId="0" fillId="0" borderId="8" xfId="0" applyBorder="1" applyAlignment="1">
      <alignment horizontal="left"/>
    </xf>
    <xf numFmtId="0" fontId="0" fillId="0" borderId="9" xfId="0" applyBorder="1" applyAlignment="1">
      <alignment horizontal="left"/>
    </xf>
    <xf numFmtId="0" fontId="16" fillId="0" borderId="9" xfId="11" applyFont="1" applyBorder="1" applyAlignment="1">
      <alignment horizontal="left" wrapText="1"/>
    </xf>
    <xf numFmtId="0" fontId="0" fillId="0" borderId="8" xfId="0" applyBorder="1" applyAlignment="1">
      <alignment horizontal="left" wrapText="1"/>
    </xf>
    <xf numFmtId="0" fontId="14" fillId="0" borderId="0" xfId="0" applyFont="1" applyAlignment="1">
      <alignment vertical="center"/>
    </xf>
    <xf numFmtId="0" fontId="17" fillId="0" borderId="0" xfId="12" applyFont="1" applyFill="1" applyAlignment="1">
      <alignment horizontal="center" vertical="center"/>
    </xf>
    <xf numFmtId="0" fontId="18" fillId="0" borderId="0" xfId="0" applyFont="1" applyAlignment="1">
      <alignment vertical="center"/>
    </xf>
    <xf numFmtId="0" fontId="5" fillId="0" borderId="0" xfId="11" applyBorder="1" applyAlignment="1">
      <alignment horizontal="left" wrapText="1"/>
    </xf>
    <xf numFmtId="0" fontId="18" fillId="0" borderId="0" xfId="0" applyFont="1" applyAlignment="1">
      <alignment horizontal="left" vertical="center"/>
    </xf>
    <xf numFmtId="0" fontId="15" fillId="0" borderId="0" xfId="17" applyFont="1" applyFill="1" applyAlignment="1">
      <alignment horizontal="center" vertical="top"/>
    </xf>
    <xf numFmtId="0" fontId="5" fillId="0" borderId="0" xfId="11" applyBorder="1" applyAlignment="1">
      <alignment horizontal="left" wrapText="1"/>
    </xf>
    <xf numFmtId="0" fontId="5" fillId="0" borderId="0" xfId="11" applyBorder="1" applyAlignment="1">
      <alignment horizontal="left" vertical="top" wrapText="1"/>
    </xf>
    <xf numFmtId="0" fontId="18" fillId="0" borderId="0" xfId="0" applyFont="1" applyAlignment="1">
      <alignment vertical="center"/>
    </xf>
  </cellXfs>
  <cellStyles count="18">
    <cellStyle name="Advances" xfId="16"/>
    <cellStyle name="Comma" xfId="5" builtinId="3" customBuiltin="1"/>
    <cellStyle name="Comma [0]" xfId="6" builtinId="6" customBuiltin="1"/>
    <cellStyle name="Currency" xfId="7" builtinId="4" customBuiltin="1"/>
    <cellStyle name="Currency [0]" xfId="8" builtinId="7" customBuiltin="1"/>
    <cellStyle name="Date" xfId="13"/>
    <cellStyle name="Header Row" xfId="12"/>
    <cellStyle name="Heading 1" xfId="1" builtinId="16" customBuiltin="1"/>
    <cellStyle name="Heading 2" xfId="2" builtinId="17" customBuiltin="1"/>
    <cellStyle name="Heading 3" xfId="3" builtinId="18" customBuiltin="1"/>
    <cellStyle name="Heading 4" xfId="4" builtinId="19" customBuiltin="1"/>
    <cellStyle name="Label Text" xfId="11"/>
    <cellStyle name="Normal" xfId="0" builtinId="0" customBuiltin="1"/>
    <cellStyle name="Percent" xfId="9" builtinId="5" customBuiltin="1"/>
    <cellStyle name="Subtotal" xfId="15"/>
    <cellStyle name="Table Text" xfId="14"/>
    <cellStyle name="Title" xfId="17" builtinId="15" customBuiltin="1"/>
    <cellStyle name="Total" xfId="10" builtinId="25" customBuiltin="1"/>
  </cellStyles>
  <dxfs count="39">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tableStyleElement type="wholeTable" dxfId="38"/>
      <tableStyleElement type="headerRow" dxfId="37"/>
      <tableStyleElement type="secondRow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1146888</xdr:colOff>
      <xdr:row>0</xdr:row>
      <xdr:rowOff>0</xdr:rowOff>
    </xdr:from>
    <xdr:to>
      <xdr:col>3</xdr:col>
      <xdr:colOff>1875842</xdr:colOff>
      <xdr:row>1</xdr:row>
      <xdr:rowOff>524847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1480" y="0"/>
          <a:ext cx="8018495" cy="1603699"/>
        </a:xfrm>
        <a:prstGeom prst="rect">
          <a:avLst/>
        </a:prstGeom>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id="{00000000-0008-0000-0000-000003000000}"/>
            </a:ext>
          </a:extLst>
        </xdr:cNvPr>
        <xdr:cNvSpPr txBox="1"/>
      </xdr:nvSpPr>
      <xdr:spPr>
        <a:xfrm>
          <a:off x="17805400" y="1079500"/>
          <a:ext cx="2400300"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a16="http://schemas.microsoft.com/office/drawing/2014/main" id="{00000000-0008-0000-0000-000004000000}"/>
            </a:ext>
          </a:extLst>
        </xdr:cNvPr>
        <xdr:cNvSpPr txBox="1"/>
      </xdr:nvSpPr>
      <xdr:spPr>
        <a:xfrm>
          <a:off x="3553791" y="0"/>
          <a:ext cx="8017750" cy="1484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1</xdr:col>
      <xdr:colOff>624579</xdr:colOff>
      <xdr:row>0</xdr:row>
      <xdr:rowOff>204108</xdr:rowOff>
    </xdr:from>
    <xdr:to>
      <xdr:col>2</xdr:col>
      <xdr:colOff>406238</xdr:colOff>
      <xdr:row>1</xdr:row>
      <xdr:rowOff>169826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247" y="204108"/>
          <a:ext cx="2901583" cy="10445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657225</xdr:colOff>
          <xdr:row>39</xdr:row>
          <xdr:rowOff>28575</xdr:rowOff>
        </xdr:from>
        <xdr:to>
          <xdr:col>4</xdr:col>
          <xdr:colOff>1438275</xdr:colOff>
          <xdr:row>39</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49</xdr:row>
          <xdr:rowOff>180975</xdr:rowOff>
        </xdr:from>
        <xdr:to>
          <xdr:col>4</xdr:col>
          <xdr:colOff>1438275</xdr:colOff>
          <xdr:row>50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49</xdr:row>
          <xdr:rowOff>180975</xdr:rowOff>
        </xdr:from>
        <xdr:to>
          <xdr:col>4</xdr:col>
          <xdr:colOff>1438275</xdr:colOff>
          <xdr:row>50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50</xdr:row>
          <xdr:rowOff>180975</xdr:rowOff>
        </xdr:from>
        <xdr:to>
          <xdr:col>4</xdr:col>
          <xdr:colOff>1438275</xdr:colOff>
          <xdr:row>51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28575</xdr:rowOff>
        </xdr:from>
        <xdr:to>
          <xdr:col>5</xdr:col>
          <xdr:colOff>1438275</xdr:colOff>
          <xdr:row>39</xdr:row>
          <xdr:rowOff>314325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180975</xdr:rowOff>
        </xdr:from>
        <xdr:to>
          <xdr:col>5</xdr:col>
          <xdr:colOff>1438275</xdr:colOff>
          <xdr:row>50</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180975</xdr:rowOff>
        </xdr:from>
        <xdr:to>
          <xdr:col>5</xdr:col>
          <xdr:colOff>1438275</xdr:colOff>
          <xdr:row>50</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180975</xdr:rowOff>
        </xdr:from>
        <xdr:to>
          <xdr:col>5</xdr:col>
          <xdr:colOff>1438275</xdr:colOff>
          <xdr:row>51</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28575</xdr:rowOff>
        </xdr:from>
        <xdr:to>
          <xdr:col>4</xdr:col>
          <xdr:colOff>1438275</xdr:colOff>
          <xdr:row>60</xdr:row>
          <xdr:rowOff>342900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70</xdr:row>
          <xdr:rowOff>180975</xdr:rowOff>
        </xdr:from>
        <xdr:to>
          <xdr:col>4</xdr:col>
          <xdr:colOff>1438275</xdr:colOff>
          <xdr:row>71</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70</xdr:row>
          <xdr:rowOff>180975</xdr:rowOff>
        </xdr:from>
        <xdr:to>
          <xdr:col>4</xdr:col>
          <xdr:colOff>1438275</xdr:colOff>
          <xdr:row>71</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71</xdr:row>
          <xdr:rowOff>180975</xdr:rowOff>
        </xdr:from>
        <xdr:to>
          <xdr:col>4</xdr:col>
          <xdr:colOff>1438275</xdr:colOff>
          <xdr:row>72</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28575</xdr:rowOff>
        </xdr:from>
        <xdr:to>
          <xdr:col>5</xdr:col>
          <xdr:colOff>1438275</xdr:colOff>
          <xdr:row>61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180975</xdr:rowOff>
        </xdr:from>
        <xdr:to>
          <xdr:col>5</xdr:col>
          <xdr:colOff>1438275</xdr:colOff>
          <xdr:row>71</xdr:row>
          <xdr:rowOff>28575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180975</xdr:rowOff>
        </xdr:from>
        <xdr:to>
          <xdr:col>5</xdr:col>
          <xdr:colOff>1438275</xdr:colOff>
          <xdr:row>71</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180975</xdr:rowOff>
        </xdr:from>
        <xdr:to>
          <xdr:col>5</xdr:col>
          <xdr:colOff>1438275</xdr:colOff>
          <xdr:row>72</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28575</xdr:rowOff>
        </xdr:from>
        <xdr:to>
          <xdr:col>4</xdr:col>
          <xdr:colOff>1438275</xdr:colOff>
          <xdr:row>19</xdr:row>
          <xdr:rowOff>342900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180975</xdr:rowOff>
        </xdr:from>
        <xdr:to>
          <xdr:col>4</xdr:col>
          <xdr:colOff>1438275</xdr:colOff>
          <xdr:row>30</xdr:row>
          <xdr:rowOff>28575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180975</xdr:rowOff>
        </xdr:from>
        <xdr:to>
          <xdr:col>4</xdr:col>
          <xdr:colOff>1438275</xdr:colOff>
          <xdr:row>30</xdr:row>
          <xdr:rowOff>28575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30</xdr:row>
          <xdr:rowOff>180975</xdr:rowOff>
        </xdr:from>
        <xdr:to>
          <xdr:col>4</xdr:col>
          <xdr:colOff>1438275</xdr:colOff>
          <xdr:row>31</xdr:row>
          <xdr:rowOff>28575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28575</xdr:rowOff>
        </xdr:from>
        <xdr:to>
          <xdr:col>5</xdr:col>
          <xdr:colOff>1438275</xdr:colOff>
          <xdr:row>20</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180975</xdr:rowOff>
        </xdr:from>
        <xdr:to>
          <xdr:col>5</xdr:col>
          <xdr:colOff>1438275</xdr:colOff>
          <xdr:row>30</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180975</xdr:rowOff>
        </xdr:from>
        <xdr:to>
          <xdr:col>5</xdr:col>
          <xdr:colOff>1438275</xdr:colOff>
          <xdr:row>30</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180975</xdr:rowOff>
        </xdr:from>
        <xdr:to>
          <xdr:col>5</xdr:col>
          <xdr:colOff>1438275</xdr:colOff>
          <xdr:row>31</xdr:row>
          <xdr:rowOff>28575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id="{00000000-0008-0000-01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a16="http://schemas.microsoft.com/office/drawing/2014/main" id="{00000000-0008-0000-0100-000004000000}"/>
            </a:ext>
          </a:extLst>
        </xdr:cNvPr>
        <xdr:cNvSpPr txBox="1"/>
      </xdr:nvSpPr>
      <xdr:spPr>
        <a:xfrm>
          <a:off x="3912566" y="0"/>
          <a:ext cx="9075025" cy="148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ctr" anchorCtr="0"/>
        <a:lstStyle/>
        <a:p>
          <a:pPr algn="ctr"/>
          <a:r>
            <a:rPr lang="en-GB" sz="3200">
              <a:solidFill>
                <a:schemeClr val="bg1"/>
              </a:solidFill>
              <a:effectLst/>
              <a:latin typeface="+mj-lt"/>
              <a:ea typeface="+mn-ea"/>
              <a:cs typeface="+mn-cs"/>
            </a:rPr>
            <a:t>ANNUAL FOOD RECOVERY/DONATION REPORTING FORM</a:t>
          </a:r>
        </a:p>
      </xdr:txBody>
    </xdr:sp>
    <xdr:clientData/>
  </xdr:twoCellAnchor>
  <mc:AlternateContent xmlns:mc="http://schemas.openxmlformats.org/markup-compatibility/2006">
    <mc:Choice xmlns:a14="http://schemas.microsoft.com/office/drawing/2010/main" Requires="a14">
      <xdr:twoCellAnchor editAs="oneCell">
        <xdr:from>
          <xdr:col>4</xdr:col>
          <xdr:colOff>657225</xdr:colOff>
          <xdr:row>39</xdr:row>
          <xdr:rowOff>28575</xdr:rowOff>
        </xdr:from>
        <xdr:to>
          <xdr:col>4</xdr:col>
          <xdr:colOff>1438275</xdr:colOff>
          <xdr:row>40</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49</xdr:row>
          <xdr:rowOff>180975</xdr:rowOff>
        </xdr:from>
        <xdr:to>
          <xdr:col>4</xdr:col>
          <xdr:colOff>1438275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49</xdr:row>
          <xdr:rowOff>180975</xdr:rowOff>
        </xdr:from>
        <xdr:to>
          <xdr:col>4</xdr:col>
          <xdr:colOff>1438275</xdr:colOff>
          <xdr:row>50</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50</xdr:row>
          <xdr:rowOff>180975</xdr:rowOff>
        </xdr:from>
        <xdr:to>
          <xdr:col>4</xdr:col>
          <xdr:colOff>1438275</xdr:colOff>
          <xdr:row>51</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28575</xdr:rowOff>
        </xdr:from>
        <xdr:to>
          <xdr:col>5</xdr:col>
          <xdr:colOff>1438275</xdr:colOff>
          <xdr:row>39</xdr:row>
          <xdr:rowOff>314325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180975</xdr:rowOff>
        </xdr:from>
        <xdr:to>
          <xdr:col>5</xdr:col>
          <xdr:colOff>1438275</xdr:colOff>
          <xdr:row>50</xdr:row>
          <xdr:rowOff>28575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180975</xdr:rowOff>
        </xdr:from>
        <xdr:to>
          <xdr:col>5</xdr:col>
          <xdr:colOff>1438275</xdr:colOff>
          <xdr:row>50</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180975</xdr:rowOff>
        </xdr:from>
        <xdr:to>
          <xdr:col>5</xdr:col>
          <xdr:colOff>1438275</xdr:colOff>
          <xdr:row>51</xdr:row>
          <xdr:rowOff>28575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28575</xdr:rowOff>
        </xdr:from>
        <xdr:to>
          <xdr:col>4</xdr:col>
          <xdr:colOff>1438275</xdr:colOff>
          <xdr:row>60</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70</xdr:row>
          <xdr:rowOff>180975</xdr:rowOff>
        </xdr:from>
        <xdr:to>
          <xdr:col>4</xdr:col>
          <xdr:colOff>1438275</xdr:colOff>
          <xdr:row>71</xdr:row>
          <xdr:rowOff>28575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70</xdr:row>
          <xdr:rowOff>180975</xdr:rowOff>
        </xdr:from>
        <xdr:to>
          <xdr:col>4</xdr:col>
          <xdr:colOff>1438275</xdr:colOff>
          <xdr:row>71</xdr:row>
          <xdr:rowOff>28575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71</xdr:row>
          <xdr:rowOff>180975</xdr:rowOff>
        </xdr:from>
        <xdr:to>
          <xdr:col>4</xdr:col>
          <xdr:colOff>1438275</xdr:colOff>
          <xdr:row>72</xdr:row>
          <xdr:rowOff>28575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28575</xdr:rowOff>
        </xdr:from>
        <xdr:to>
          <xdr:col>5</xdr:col>
          <xdr:colOff>1438275</xdr:colOff>
          <xdr:row>61</xdr:row>
          <xdr:rowOff>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100-00005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180975</xdr:rowOff>
        </xdr:from>
        <xdr:to>
          <xdr:col>5</xdr:col>
          <xdr:colOff>1438275</xdr:colOff>
          <xdr:row>71</xdr:row>
          <xdr:rowOff>28575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100-00005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180975</xdr:rowOff>
        </xdr:from>
        <xdr:to>
          <xdr:col>5</xdr:col>
          <xdr:colOff>1438275</xdr:colOff>
          <xdr:row>71</xdr:row>
          <xdr:rowOff>28575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100-00005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180975</xdr:rowOff>
        </xdr:from>
        <xdr:to>
          <xdr:col>5</xdr:col>
          <xdr:colOff>1438275</xdr:colOff>
          <xdr:row>72</xdr:row>
          <xdr:rowOff>28575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100-00005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28575</xdr:rowOff>
        </xdr:from>
        <xdr:to>
          <xdr:col>4</xdr:col>
          <xdr:colOff>1438275</xdr:colOff>
          <xdr:row>19</xdr:row>
          <xdr:rowOff>342900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100-00005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100-00005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100-00005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100-00005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100-00005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100-00005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100-00005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100-00005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100-00005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100-00005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100-00005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100-00006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100-00006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1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100-00006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180975</xdr:rowOff>
        </xdr:from>
        <xdr:to>
          <xdr:col>4</xdr:col>
          <xdr:colOff>1438275</xdr:colOff>
          <xdr:row>30</xdr:row>
          <xdr:rowOff>28575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180975</xdr:rowOff>
        </xdr:from>
        <xdr:to>
          <xdr:col>4</xdr:col>
          <xdr:colOff>1438275</xdr:colOff>
          <xdr:row>30</xdr:row>
          <xdr:rowOff>28575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30</xdr:row>
          <xdr:rowOff>180975</xdr:rowOff>
        </xdr:from>
        <xdr:to>
          <xdr:col>4</xdr:col>
          <xdr:colOff>1438275</xdr:colOff>
          <xdr:row>31</xdr:row>
          <xdr:rowOff>28575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100-00006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28575</xdr:rowOff>
        </xdr:from>
        <xdr:to>
          <xdr:col>5</xdr:col>
          <xdr:colOff>1438275</xdr:colOff>
          <xdr:row>20</xdr:row>
          <xdr:rowOff>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100-00006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100-00006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100-00006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100-00006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100-00006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100-00007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100-00007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100-00007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100-00007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100-00007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180975</xdr:rowOff>
        </xdr:from>
        <xdr:to>
          <xdr:col>5</xdr:col>
          <xdr:colOff>1438275</xdr:colOff>
          <xdr:row>30</xdr:row>
          <xdr:rowOff>28575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180975</xdr:rowOff>
        </xdr:from>
        <xdr:to>
          <xdr:col>5</xdr:col>
          <xdr:colOff>1438275</xdr:colOff>
          <xdr:row>30</xdr:row>
          <xdr:rowOff>28575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100-00007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180975</xdr:rowOff>
        </xdr:from>
        <xdr:to>
          <xdr:col>5</xdr:col>
          <xdr:colOff>1438275</xdr:colOff>
          <xdr:row>31</xdr:row>
          <xdr:rowOff>28575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100-00007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2</xdr:col>
      <xdr:colOff>1146888</xdr:colOff>
      <xdr:row>0</xdr:row>
      <xdr:rowOff>0</xdr:rowOff>
    </xdr:from>
    <xdr:ext cx="8018495" cy="1603699"/>
    <xdr:pic>
      <xdr:nvPicPr>
        <xdr:cNvPr id="135" name="Picture 13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063" y="0"/>
          <a:ext cx="8015579" cy="1601172"/>
        </a:xfrm>
        <a:prstGeom prst="rect">
          <a:avLst/>
        </a:prstGeom>
      </xdr:spPr>
    </xdr:pic>
    <xdr:clientData/>
  </xdr:oneCellAnchor>
  <xdr:twoCellAnchor>
    <xdr:from>
      <xdr:col>2</xdr:col>
      <xdr:colOff>607391</xdr:colOff>
      <xdr:row>0</xdr:row>
      <xdr:rowOff>0</xdr:rowOff>
    </xdr:from>
    <xdr:to>
      <xdr:col>4</xdr:col>
      <xdr:colOff>128841</xdr:colOff>
      <xdr:row>1</xdr:row>
      <xdr:rowOff>404928</xdr:rowOff>
    </xdr:to>
    <xdr:sp macro="" textlink="">
      <xdr:nvSpPr>
        <xdr:cNvPr id="136" name="TextBox 135" descr="Title&#10;">
          <a:extLst>
            <a:ext uri="{FF2B5EF4-FFF2-40B4-BE49-F238E27FC236}">
              <a16:creationId xmlns:a16="http://schemas.microsoft.com/office/drawing/2014/main" id="{00000000-0008-0000-0000-000004000000}"/>
            </a:ext>
          </a:extLst>
        </xdr:cNvPr>
        <xdr:cNvSpPr txBox="1"/>
      </xdr:nvSpPr>
      <xdr:spPr>
        <a:xfrm>
          <a:off x="3912566" y="0"/>
          <a:ext cx="9075025" cy="148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a:solidFill>
                <a:schemeClr val="bg1"/>
              </a:solidFill>
              <a:effectLst/>
              <a:latin typeface="+mj-lt"/>
              <a:ea typeface="+mn-ea"/>
              <a:cs typeface="+mn-cs"/>
            </a:rPr>
            <a:t>ANNUAL FOOD RECOVERY/DONATION REPORTING FORM</a:t>
          </a:r>
        </a:p>
      </xdr:txBody>
    </xdr:sp>
    <xdr:clientData/>
  </xdr:twoCellAnchor>
  <xdr:oneCellAnchor>
    <xdr:from>
      <xdr:col>1</xdr:col>
      <xdr:colOff>624579</xdr:colOff>
      <xdr:row>0</xdr:row>
      <xdr:rowOff>204108</xdr:rowOff>
    </xdr:from>
    <xdr:ext cx="2901583" cy="1044570"/>
    <xdr:pic>
      <xdr:nvPicPr>
        <xdr:cNvPr id="137" name="Picture 13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5554" y="204108"/>
          <a:ext cx="2905859" cy="104204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id="{00000000-0008-0000-02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1039974</xdr:colOff>
      <xdr:row>0</xdr:row>
      <xdr:rowOff>184668</xdr:rowOff>
    </xdr:from>
    <xdr:to>
      <xdr:col>3</xdr:col>
      <xdr:colOff>2070229</xdr:colOff>
      <xdr:row>1</xdr:row>
      <xdr:rowOff>554006</xdr:rowOff>
    </xdr:to>
    <xdr:sp macro="" textlink="">
      <xdr:nvSpPr>
        <xdr:cNvPr id="4" name="TextBox 3" descr="Title&#10;">
          <a:extLst>
            <a:ext uri="{FF2B5EF4-FFF2-40B4-BE49-F238E27FC236}">
              <a16:creationId xmlns:a16="http://schemas.microsoft.com/office/drawing/2014/main" id="{00000000-0008-0000-0200-000004000000}"/>
            </a:ext>
          </a:extLst>
        </xdr:cNvPr>
        <xdr:cNvSpPr txBox="1"/>
      </xdr:nvSpPr>
      <xdr:spPr>
        <a:xfrm>
          <a:off x="4344566" y="184668"/>
          <a:ext cx="8319796" cy="1448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a:solidFill>
                <a:schemeClr val="bg1"/>
              </a:solidFill>
              <a:effectLst/>
              <a:latin typeface="+mj-lt"/>
              <a:ea typeface="+mn-ea"/>
              <a:cs typeface="+mn-cs"/>
            </a:rPr>
            <a:t>ANNUAL FOOD RECOVERY/DONATION REPORTING FORM</a:t>
          </a:r>
        </a:p>
      </xdr:txBody>
    </xdr:sp>
    <xdr:clientData/>
  </xdr:twoCellAnchor>
  <mc:AlternateContent xmlns:mc="http://schemas.openxmlformats.org/markup-compatibility/2006">
    <mc:Choice xmlns:a14="http://schemas.microsoft.com/office/drawing/2010/main" Requires="a14">
      <xdr:twoCellAnchor editAs="oneCell">
        <xdr:from>
          <xdr:col>4</xdr:col>
          <xdr:colOff>657225</xdr:colOff>
          <xdr:row>38</xdr:row>
          <xdr:rowOff>28575</xdr:rowOff>
        </xdr:from>
        <xdr:to>
          <xdr:col>4</xdr:col>
          <xdr:colOff>1438275</xdr:colOff>
          <xdr:row>39</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48</xdr:row>
          <xdr:rowOff>180975</xdr:rowOff>
        </xdr:from>
        <xdr:to>
          <xdr:col>4</xdr:col>
          <xdr:colOff>1438275</xdr:colOff>
          <xdr:row>49</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49</xdr:row>
          <xdr:rowOff>180975</xdr:rowOff>
        </xdr:from>
        <xdr:to>
          <xdr:col>4</xdr:col>
          <xdr:colOff>1438275</xdr:colOff>
          <xdr:row>50</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28575</xdr:rowOff>
        </xdr:from>
        <xdr:to>
          <xdr:col>5</xdr:col>
          <xdr:colOff>1438275</xdr:colOff>
          <xdr:row>38</xdr:row>
          <xdr:rowOff>314325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180975</xdr:rowOff>
        </xdr:from>
        <xdr:to>
          <xdr:col>5</xdr:col>
          <xdr:colOff>1438275</xdr:colOff>
          <xdr:row>49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180975</xdr:rowOff>
        </xdr:from>
        <xdr:to>
          <xdr:col>5</xdr:col>
          <xdr:colOff>1438275</xdr:colOff>
          <xdr:row>50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28575</xdr:rowOff>
        </xdr:from>
        <xdr:to>
          <xdr:col>4</xdr:col>
          <xdr:colOff>1438275</xdr:colOff>
          <xdr:row>59</xdr:row>
          <xdr:rowOff>342900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68</xdr:row>
          <xdr:rowOff>180975</xdr:rowOff>
        </xdr:from>
        <xdr:to>
          <xdr:col>4</xdr:col>
          <xdr:colOff>1438275</xdr:colOff>
          <xdr:row>69</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69</xdr:row>
          <xdr:rowOff>180975</xdr:rowOff>
        </xdr:from>
        <xdr:to>
          <xdr:col>4</xdr:col>
          <xdr:colOff>1438275</xdr:colOff>
          <xdr:row>70</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70</xdr:row>
          <xdr:rowOff>180975</xdr:rowOff>
        </xdr:from>
        <xdr:to>
          <xdr:col>4</xdr:col>
          <xdr:colOff>1438275</xdr:colOff>
          <xdr:row>71</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28575</xdr:rowOff>
        </xdr:from>
        <xdr:to>
          <xdr:col>5</xdr:col>
          <xdr:colOff>1438275</xdr:colOff>
          <xdr:row>60</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180975</xdr:rowOff>
        </xdr:from>
        <xdr:to>
          <xdr:col>5</xdr:col>
          <xdr:colOff>1438275</xdr:colOff>
          <xdr:row>69</xdr:row>
          <xdr:rowOff>28575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180975</xdr:rowOff>
        </xdr:from>
        <xdr:to>
          <xdr:col>5</xdr:col>
          <xdr:colOff>1438275</xdr:colOff>
          <xdr:row>70</xdr:row>
          <xdr:rowOff>28575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180975</xdr:rowOff>
        </xdr:from>
        <xdr:to>
          <xdr:col>5</xdr:col>
          <xdr:colOff>1438275</xdr:colOff>
          <xdr:row>71</xdr:row>
          <xdr:rowOff>28575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28575</xdr:rowOff>
        </xdr:from>
        <xdr:to>
          <xdr:col>4</xdr:col>
          <xdr:colOff>1438275</xdr:colOff>
          <xdr:row>18</xdr:row>
          <xdr:rowOff>342900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180975</xdr:rowOff>
        </xdr:from>
        <xdr:to>
          <xdr:col>4</xdr:col>
          <xdr:colOff>1438275</xdr:colOff>
          <xdr:row>30</xdr:row>
          <xdr:rowOff>28575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18</xdr:row>
          <xdr:rowOff>28575</xdr:rowOff>
        </xdr:from>
        <xdr:to>
          <xdr:col>5</xdr:col>
          <xdr:colOff>1438275</xdr:colOff>
          <xdr:row>19</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2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200-00007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180975</xdr:rowOff>
        </xdr:from>
        <xdr:to>
          <xdr:col>5</xdr:col>
          <xdr:colOff>1438275</xdr:colOff>
          <xdr:row>30</xdr:row>
          <xdr:rowOff>28575</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1146888</xdr:colOff>
      <xdr:row>0</xdr:row>
      <xdr:rowOff>0</xdr:rowOff>
    </xdr:from>
    <xdr:to>
      <xdr:col>3</xdr:col>
      <xdr:colOff>1875842</xdr:colOff>
      <xdr:row>1</xdr:row>
      <xdr:rowOff>524847</xdr:rowOff>
    </xdr:to>
    <xdr:pic>
      <xdr:nvPicPr>
        <xdr:cNvPr id="138" name="Picture 13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063" y="0"/>
          <a:ext cx="8015579" cy="1601172"/>
        </a:xfrm>
        <a:prstGeom prst="rect">
          <a:avLst/>
        </a:prstGeom>
      </xdr:spPr>
    </xdr:pic>
    <xdr:clientData/>
  </xdr:twoCellAnchor>
  <xdr:twoCellAnchor>
    <xdr:from>
      <xdr:col>2</xdr:col>
      <xdr:colOff>607391</xdr:colOff>
      <xdr:row>0</xdr:row>
      <xdr:rowOff>0</xdr:rowOff>
    </xdr:from>
    <xdr:to>
      <xdr:col>4</xdr:col>
      <xdr:colOff>128841</xdr:colOff>
      <xdr:row>1</xdr:row>
      <xdr:rowOff>404928</xdr:rowOff>
    </xdr:to>
    <xdr:sp macro="" textlink="">
      <xdr:nvSpPr>
        <xdr:cNvPr id="139" name="TextBox 138" descr="Title&#10;">
          <a:extLst>
            <a:ext uri="{FF2B5EF4-FFF2-40B4-BE49-F238E27FC236}">
              <a16:creationId xmlns:a16="http://schemas.microsoft.com/office/drawing/2014/main" id="{00000000-0008-0000-0000-000004000000}"/>
            </a:ext>
          </a:extLst>
        </xdr:cNvPr>
        <xdr:cNvSpPr txBox="1"/>
      </xdr:nvSpPr>
      <xdr:spPr>
        <a:xfrm>
          <a:off x="3912566" y="0"/>
          <a:ext cx="9075025" cy="148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1</xdr:col>
      <xdr:colOff>624579</xdr:colOff>
      <xdr:row>0</xdr:row>
      <xdr:rowOff>204108</xdr:rowOff>
    </xdr:from>
    <xdr:to>
      <xdr:col>2</xdr:col>
      <xdr:colOff>406238</xdr:colOff>
      <xdr:row>1</xdr:row>
      <xdr:rowOff>169826</xdr:rowOff>
    </xdr:to>
    <xdr:pic>
      <xdr:nvPicPr>
        <xdr:cNvPr id="140" name="Picture 139">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5554" y="204108"/>
          <a:ext cx="2905859" cy="1042043"/>
        </a:xfrm>
        <a:prstGeom prst="rect">
          <a:avLst/>
        </a:prstGeom>
      </xdr:spPr>
    </xdr:pic>
    <xdr:clientData/>
  </xdr:twoCellAnchor>
</xdr:wsDr>
</file>

<file path=xl/tables/table1.xml><?xml version="1.0" encoding="utf-8"?>
<table xmlns="http://schemas.openxmlformats.org/spreadsheetml/2006/main" id="5" name="ExpenseData36" displayName="ExpenseData36" ref="B39:F51" totalsRowShown="0" headerRowDxfId="35" dataDxfId="34" headerRowCellStyle="Header Row">
  <autoFilter ref="B39:F51">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33"/>
    <tableColumn id="5" name="Documentation Attached" dataDxfId="32"/>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2.xml><?xml version="1.0" encoding="utf-8"?>
<table xmlns="http://schemas.openxmlformats.org/spreadsheetml/2006/main" id="10" name="ExpenseData3611" displayName="ExpenseData3611" ref="B60:F72" totalsRowShown="0" headerRowDxfId="31" dataDxfId="30" headerRowCellStyle="Header Row">
  <autoFilter ref="B60:F72">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9"/>
    <tableColumn id="5" name="Documentation Attached" dataDxfId="2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3.xml><?xml version="1.0" encoding="utf-8"?>
<table xmlns="http://schemas.openxmlformats.org/spreadsheetml/2006/main" id="11" name="ExpenseData361112" displayName="ExpenseData361112" ref="B19:F31" totalsRowShown="0" headerRowDxfId="27" dataDxfId="26" headerRowCellStyle="Header Row">
  <autoFilter ref="B19:F31">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5"/>
    <tableColumn id="5" name="Documentation Attached" dataDxfId="2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4.xml><?xml version="1.0" encoding="utf-8"?>
<table xmlns="http://schemas.openxmlformats.org/spreadsheetml/2006/main" id="24" name="ExpenseData362225" displayName="ExpenseData362225" ref="B39:F51" totalsRowShown="0" headerRowDxfId="23" dataDxfId="22" headerRowCellStyle="Header Row">
  <autoFilter ref="B39:F51">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1"/>
    <tableColumn id="5" name="Documentation Attached" dataDxfId="2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5.xml><?xml version="1.0" encoding="utf-8"?>
<table xmlns="http://schemas.openxmlformats.org/spreadsheetml/2006/main" id="25" name="ExpenseData36112326" displayName="ExpenseData36112326" ref="B60:F72" totalsRowShown="0" headerRowDxfId="19" dataDxfId="18" headerRowCellStyle="Header Row">
  <autoFilter ref="B60:F72">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17"/>
    <tableColumn id="5" name="Documentation Attached" dataDxfId="16"/>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6.xml><?xml version="1.0" encoding="utf-8"?>
<table xmlns="http://schemas.openxmlformats.org/spreadsheetml/2006/main" id="26" name="ExpenseData3611122427" displayName="ExpenseData3611122427" ref="B19:F31" totalsRowShown="0" headerRowDxfId="15" dataDxfId="14" headerRowCellStyle="Header Row">
  <autoFilter ref="B19:F31">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13"/>
    <tableColumn id="5" name="Documentation Attached" dataDxfId="12"/>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7.xml><?xml version="1.0" encoding="utf-8"?>
<table xmlns="http://schemas.openxmlformats.org/spreadsheetml/2006/main" id="21" name="ExpenseData3622" displayName="ExpenseData3622" ref="B38:F50" totalsRowShown="0" headerRowDxfId="11" dataDxfId="10" headerRowCellStyle="Header Row">
  <autoFilter ref="B38:F50">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9"/>
    <tableColumn id="5" name="Documentation Attached" dataDxfId="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8.xml><?xml version="1.0" encoding="utf-8"?>
<table xmlns="http://schemas.openxmlformats.org/spreadsheetml/2006/main" id="22" name="ExpenseData361123" displayName="ExpenseData361123" ref="B59:F71" totalsRowShown="0" headerRowDxfId="7" dataDxfId="6" headerRowCellStyle="Header Row">
  <autoFilter ref="B59:F71">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5"/>
    <tableColumn id="5" name="Documentation Attached" dataDxfId="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9.xml><?xml version="1.0" encoding="utf-8"?>
<table xmlns="http://schemas.openxmlformats.org/spreadsheetml/2006/main" id="23" name="ExpenseData36111224" displayName="ExpenseData36111224" ref="B18:F30" totalsRowShown="0" headerRowDxfId="3" dataDxfId="2" headerRowCellStyle="Header Row">
  <autoFilter ref="B18:F30">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1"/>
    <tableColumn id="5" name="Documentation Attached" dataDxfId="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table" Target="../tables/table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table" Target="../tables/table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9.xml"/><Relationship Id="rId117" Type="http://schemas.openxmlformats.org/officeDocument/2006/relationships/ctrlProp" Target="../ctrlProps/ctrlProp240.xml"/><Relationship Id="rId21" Type="http://schemas.openxmlformats.org/officeDocument/2006/relationships/ctrlProp" Target="../ctrlProps/ctrlProp144.xml"/><Relationship Id="rId42" Type="http://schemas.openxmlformats.org/officeDocument/2006/relationships/ctrlProp" Target="../ctrlProps/ctrlProp165.xml"/><Relationship Id="rId47" Type="http://schemas.openxmlformats.org/officeDocument/2006/relationships/ctrlProp" Target="../ctrlProps/ctrlProp170.xml"/><Relationship Id="rId63" Type="http://schemas.openxmlformats.org/officeDocument/2006/relationships/ctrlProp" Target="../ctrlProps/ctrlProp186.xml"/><Relationship Id="rId68" Type="http://schemas.openxmlformats.org/officeDocument/2006/relationships/ctrlProp" Target="../ctrlProps/ctrlProp191.xml"/><Relationship Id="rId84" Type="http://schemas.openxmlformats.org/officeDocument/2006/relationships/ctrlProp" Target="../ctrlProps/ctrlProp207.xml"/><Relationship Id="rId89" Type="http://schemas.openxmlformats.org/officeDocument/2006/relationships/ctrlProp" Target="../ctrlProps/ctrlProp212.xml"/><Relationship Id="rId112" Type="http://schemas.openxmlformats.org/officeDocument/2006/relationships/ctrlProp" Target="../ctrlProps/ctrlProp235.xml"/><Relationship Id="rId16" Type="http://schemas.openxmlformats.org/officeDocument/2006/relationships/ctrlProp" Target="../ctrlProps/ctrlProp139.xml"/><Relationship Id="rId107" Type="http://schemas.openxmlformats.org/officeDocument/2006/relationships/ctrlProp" Target="../ctrlProps/ctrlProp230.xml"/><Relationship Id="rId11" Type="http://schemas.openxmlformats.org/officeDocument/2006/relationships/ctrlProp" Target="../ctrlProps/ctrlProp134.xml"/><Relationship Id="rId32" Type="http://schemas.openxmlformats.org/officeDocument/2006/relationships/ctrlProp" Target="../ctrlProps/ctrlProp155.xml"/><Relationship Id="rId37" Type="http://schemas.openxmlformats.org/officeDocument/2006/relationships/ctrlProp" Target="../ctrlProps/ctrlProp160.xml"/><Relationship Id="rId53" Type="http://schemas.openxmlformats.org/officeDocument/2006/relationships/ctrlProp" Target="../ctrlProps/ctrlProp176.xml"/><Relationship Id="rId58" Type="http://schemas.openxmlformats.org/officeDocument/2006/relationships/ctrlProp" Target="../ctrlProps/ctrlProp181.xml"/><Relationship Id="rId74" Type="http://schemas.openxmlformats.org/officeDocument/2006/relationships/ctrlProp" Target="../ctrlProps/ctrlProp197.xml"/><Relationship Id="rId79" Type="http://schemas.openxmlformats.org/officeDocument/2006/relationships/ctrlProp" Target="../ctrlProps/ctrlProp202.xml"/><Relationship Id="rId102" Type="http://schemas.openxmlformats.org/officeDocument/2006/relationships/ctrlProp" Target="../ctrlProps/ctrlProp225.xml"/><Relationship Id="rId123" Type="http://schemas.openxmlformats.org/officeDocument/2006/relationships/ctrlProp" Target="../ctrlProps/ctrlProp246.xml"/><Relationship Id="rId128" Type="http://schemas.openxmlformats.org/officeDocument/2006/relationships/ctrlProp" Target="../ctrlProps/ctrlProp251.xml"/><Relationship Id="rId5" Type="http://schemas.openxmlformats.org/officeDocument/2006/relationships/ctrlProp" Target="../ctrlProps/ctrlProp128.xml"/><Relationship Id="rId90" Type="http://schemas.openxmlformats.org/officeDocument/2006/relationships/ctrlProp" Target="../ctrlProps/ctrlProp213.xml"/><Relationship Id="rId95" Type="http://schemas.openxmlformats.org/officeDocument/2006/relationships/ctrlProp" Target="../ctrlProps/ctrlProp218.xml"/><Relationship Id="rId19" Type="http://schemas.openxmlformats.org/officeDocument/2006/relationships/ctrlProp" Target="../ctrlProps/ctrlProp14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48" Type="http://schemas.openxmlformats.org/officeDocument/2006/relationships/ctrlProp" Target="../ctrlProps/ctrlProp171.xml"/><Relationship Id="rId56" Type="http://schemas.openxmlformats.org/officeDocument/2006/relationships/ctrlProp" Target="../ctrlProps/ctrlProp179.xml"/><Relationship Id="rId64" Type="http://schemas.openxmlformats.org/officeDocument/2006/relationships/ctrlProp" Target="../ctrlProps/ctrlProp187.xml"/><Relationship Id="rId69" Type="http://schemas.openxmlformats.org/officeDocument/2006/relationships/ctrlProp" Target="../ctrlProps/ctrlProp192.xml"/><Relationship Id="rId77" Type="http://schemas.openxmlformats.org/officeDocument/2006/relationships/ctrlProp" Target="../ctrlProps/ctrlProp200.xml"/><Relationship Id="rId100" Type="http://schemas.openxmlformats.org/officeDocument/2006/relationships/ctrlProp" Target="../ctrlProps/ctrlProp223.xml"/><Relationship Id="rId105" Type="http://schemas.openxmlformats.org/officeDocument/2006/relationships/ctrlProp" Target="../ctrlProps/ctrlProp228.xml"/><Relationship Id="rId113" Type="http://schemas.openxmlformats.org/officeDocument/2006/relationships/ctrlProp" Target="../ctrlProps/ctrlProp236.xml"/><Relationship Id="rId118" Type="http://schemas.openxmlformats.org/officeDocument/2006/relationships/ctrlProp" Target="../ctrlProps/ctrlProp241.xml"/><Relationship Id="rId126" Type="http://schemas.openxmlformats.org/officeDocument/2006/relationships/ctrlProp" Target="../ctrlProps/ctrlProp249.xml"/><Relationship Id="rId8" Type="http://schemas.openxmlformats.org/officeDocument/2006/relationships/ctrlProp" Target="../ctrlProps/ctrlProp131.xml"/><Relationship Id="rId51" Type="http://schemas.openxmlformats.org/officeDocument/2006/relationships/ctrlProp" Target="../ctrlProps/ctrlProp174.xml"/><Relationship Id="rId72" Type="http://schemas.openxmlformats.org/officeDocument/2006/relationships/ctrlProp" Target="../ctrlProps/ctrlProp195.xml"/><Relationship Id="rId80" Type="http://schemas.openxmlformats.org/officeDocument/2006/relationships/ctrlProp" Target="../ctrlProps/ctrlProp203.xml"/><Relationship Id="rId85" Type="http://schemas.openxmlformats.org/officeDocument/2006/relationships/ctrlProp" Target="../ctrlProps/ctrlProp208.xml"/><Relationship Id="rId93" Type="http://schemas.openxmlformats.org/officeDocument/2006/relationships/ctrlProp" Target="../ctrlProps/ctrlProp216.xml"/><Relationship Id="rId98" Type="http://schemas.openxmlformats.org/officeDocument/2006/relationships/ctrlProp" Target="../ctrlProps/ctrlProp221.xml"/><Relationship Id="rId121" Type="http://schemas.openxmlformats.org/officeDocument/2006/relationships/ctrlProp" Target="../ctrlProps/ctrlProp244.xml"/><Relationship Id="rId3" Type="http://schemas.openxmlformats.org/officeDocument/2006/relationships/vmlDrawing" Target="../drawings/vmlDrawing2.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46" Type="http://schemas.openxmlformats.org/officeDocument/2006/relationships/ctrlProp" Target="../ctrlProps/ctrlProp169.xml"/><Relationship Id="rId59" Type="http://schemas.openxmlformats.org/officeDocument/2006/relationships/ctrlProp" Target="../ctrlProps/ctrlProp182.xml"/><Relationship Id="rId67" Type="http://schemas.openxmlformats.org/officeDocument/2006/relationships/ctrlProp" Target="../ctrlProps/ctrlProp190.xml"/><Relationship Id="rId103" Type="http://schemas.openxmlformats.org/officeDocument/2006/relationships/ctrlProp" Target="../ctrlProps/ctrlProp226.xml"/><Relationship Id="rId108" Type="http://schemas.openxmlformats.org/officeDocument/2006/relationships/ctrlProp" Target="../ctrlProps/ctrlProp231.xml"/><Relationship Id="rId116" Type="http://schemas.openxmlformats.org/officeDocument/2006/relationships/ctrlProp" Target="../ctrlProps/ctrlProp239.xml"/><Relationship Id="rId124" Type="http://schemas.openxmlformats.org/officeDocument/2006/relationships/ctrlProp" Target="../ctrlProps/ctrlProp247.xml"/><Relationship Id="rId129" Type="http://schemas.openxmlformats.org/officeDocument/2006/relationships/ctrlProp" Target="../ctrlProps/ctrlProp252.xml"/><Relationship Id="rId20" Type="http://schemas.openxmlformats.org/officeDocument/2006/relationships/ctrlProp" Target="../ctrlProps/ctrlProp143.xml"/><Relationship Id="rId41" Type="http://schemas.openxmlformats.org/officeDocument/2006/relationships/ctrlProp" Target="../ctrlProps/ctrlProp164.xml"/><Relationship Id="rId54" Type="http://schemas.openxmlformats.org/officeDocument/2006/relationships/ctrlProp" Target="../ctrlProps/ctrlProp177.xml"/><Relationship Id="rId62" Type="http://schemas.openxmlformats.org/officeDocument/2006/relationships/ctrlProp" Target="../ctrlProps/ctrlProp185.xml"/><Relationship Id="rId70" Type="http://schemas.openxmlformats.org/officeDocument/2006/relationships/ctrlProp" Target="../ctrlProps/ctrlProp193.xml"/><Relationship Id="rId75" Type="http://schemas.openxmlformats.org/officeDocument/2006/relationships/ctrlProp" Target="../ctrlProps/ctrlProp198.xml"/><Relationship Id="rId83" Type="http://schemas.openxmlformats.org/officeDocument/2006/relationships/ctrlProp" Target="../ctrlProps/ctrlProp206.xml"/><Relationship Id="rId88" Type="http://schemas.openxmlformats.org/officeDocument/2006/relationships/ctrlProp" Target="../ctrlProps/ctrlProp211.xml"/><Relationship Id="rId91" Type="http://schemas.openxmlformats.org/officeDocument/2006/relationships/ctrlProp" Target="../ctrlProps/ctrlProp214.xml"/><Relationship Id="rId96" Type="http://schemas.openxmlformats.org/officeDocument/2006/relationships/ctrlProp" Target="../ctrlProps/ctrlProp219.xml"/><Relationship Id="rId111" Type="http://schemas.openxmlformats.org/officeDocument/2006/relationships/ctrlProp" Target="../ctrlProps/ctrlProp234.xml"/><Relationship Id="rId132" Type="http://schemas.openxmlformats.org/officeDocument/2006/relationships/table" Target="../tables/table6.xml"/><Relationship Id="rId1" Type="http://schemas.openxmlformats.org/officeDocument/2006/relationships/printerSettings" Target="../printerSettings/printerSettings2.bin"/><Relationship Id="rId6" Type="http://schemas.openxmlformats.org/officeDocument/2006/relationships/ctrlProp" Target="../ctrlProps/ctrlProp129.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49" Type="http://schemas.openxmlformats.org/officeDocument/2006/relationships/ctrlProp" Target="../ctrlProps/ctrlProp172.xml"/><Relationship Id="rId57" Type="http://schemas.openxmlformats.org/officeDocument/2006/relationships/ctrlProp" Target="../ctrlProps/ctrlProp180.xml"/><Relationship Id="rId106" Type="http://schemas.openxmlformats.org/officeDocument/2006/relationships/ctrlProp" Target="../ctrlProps/ctrlProp229.xml"/><Relationship Id="rId114" Type="http://schemas.openxmlformats.org/officeDocument/2006/relationships/ctrlProp" Target="../ctrlProps/ctrlProp237.xml"/><Relationship Id="rId119" Type="http://schemas.openxmlformats.org/officeDocument/2006/relationships/ctrlProp" Target="../ctrlProps/ctrlProp242.xml"/><Relationship Id="rId127" Type="http://schemas.openxmlformats.org/officeDocument/2006/relationships/ctrlProp" Target="../ctrlProps/ctrlProp250.xml"/><Relationship Id="rId10" Type="http://schemas.openxmlformats.org/officeDocument/2006/relationships/ctrlProp" Target="../ctrlProps/ctrlProp133.xml"/><Relationship Id="rId31" Type="http://schemas.openxmlformats.org/officeDocument/2006/relationships/ctrlProp" Target="../ctrlProps/ctrlProp154.xml"/><Relationship Id="rId44" Type="http://schemas.openxmlformats.org/officeDocument/2006/relationships/ctrlProp" Target="../ctrlProps/ctrlProp167.xml"/><Relationship Id="rId52" Type="http://schemas.openxmlformats.org/officeDocument/2006/relationships/ctrlProp" Target="../ctrlProps/ctrlProp175.xml"/><Relationship Id="rId60" Type="http://schemas.openxmlformats.org/officeDocument/2006/relationships/ctrlProp" Target="../ctrlProps/ctrlProp183.xml"/><Relationship Id="rId65" Type="http://schemas.openxmlformats.org/officeDocument/2006/relationships/ctrlProp" Target="../ctrlProps/ctrlProp188.xml"/><Relationship Id="rId73" Type="http://schemas.openxmlformats.org/officeDocument/2006/relationships/ctrlProp" Target="../ctrlProps/ctrlProp196.xml"/><Relationship Id="rId78" Type="http://schemas.openxmlformats.org/officeDocument/2006/relationships/ctrlProp" Target="../ctrlProps/ctrlProp201.xml"/><Relationship Id="rId81" Type="http://schemas.openxmlformats.org/officeDocument/2006/relationships/ctrlProp" Target="../ctrlProps/ctrlProp204.xml"/><Relationship Id="rId86" Type="http://schemas.openxmlformats.org/officeDocument/2006/relationships/ctrlProp" Target="../ctrlProps/ctrlProp209.xml"/><Relationship Id="rId94" Type="http://schemas.openxmlformats.org/officeDocument/2006/relationships/ctrlProp" Target="../ctrlProps/ctrlProp217.xml"/><Relationship Id="rId99" Type="http://schemas.openxmlformats.org/officeDocument/2006/relationships/ctrlProp" Target="../ctrlProps/ctrlProp222.xml"/><Relationship Id="rId101" Type="http://schemas.openxmlformats.org/officeDocument/2006/relationships/ctrlProp" Target="../ctrlProps/ctrlProp224.xml"/><Relationship Id="rId122" Type="http://schemas.openxmlformats.org/officeDocument/2006/relationships/ctrlProp" Target="../ctrlProps/ctrlProp245.xml"/><Relationship Id="rId130" Type="http://schemas.openxmlformats.org/officeDocument/2006/relationships/table" Target="../tables/table4.xml"/><Relationship Id="rId4" Type="http://schemas.openxmlformats.org/officeDocument/2006/relationships/ctrlProp" Target="../ctrlProps/ctrlProp127.xml"/><Relationship Id="rId9" Type="http://schemas.openxmlformats.org/officeDocument/2006/relationships/ctrlProp" Target="../ctrlProps/ctrlProp132.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 Id="rId109" Type="http://schemas.openxmlformats.org/officeDocument/2006/relationships/ctrlProp" Target="../ctrlProps/ctrlProp232.xml"/><Relationship Id="rId34" Type="http://schemas.openxmlformats.org/officeDocument/2006/relationships/ctrlProp" Target="../ctrlProps/ctrlProp157.xml"/><Relationship Id="rId50" Type="http://schemas.openxmlformats.org/officeDocument/2006/relationships/ctrlProp" Target="../ctrlProps/ctrlProp173.xml"/><Relationship Id="rId55" Type="http://schemas.openxmlformats.org/officeDocument/2006/relationships/ctrlProp" Target="../ctrlProps/ctrlProp178.xml"/><Relationship Id="rId76" Type="http://schemas.openxmlformats.org/officeDocument/2006/relationships/ctrlProp" Target="../ctrlProps/ctrlProp199.xml"/><Relationship Id="rId97" Type="http://schemas.openxmlformats.org/officeDocument/2006/relationships/ctrlProp" Target="../ctrlProps/ctrlProp220.xml"/><Relationship Id="rId104" Type="http://schemas.openxmlformats.org/officeDocument/2006/relationships/ctrlProp" Target="../ctrlProps/ctrlProp227.xml"/><Relationship Id="rId120" Type="http://schemas.openxmlformats.org/officeDocument/2006/relationships/ctrlProp" Target="../ctrlProps/ctrlProp243.xml"/><Relationship Id="rId125" Type="http://schemas.openxmlformats.org/officeDocument/2006/relationships/ctrlProp" Target="../ctrlProps/ctrlProp248.xml"/><Relationship Id="rId7" Type="http://schemas.openxmlformats.org/officeDocument/2006/relationships/ctrlProp" Target="../ctrlProps/ctrlProp130.xml"/><Relationship Id="rId71" Type="http://schemas.openxmlformats.org/officeDocument/2006/relationships/ctrlProp" Target="../ctrlProps/ctrlProp194.xml"/><Relationship Id="rId92" Type="http://schemas.openxmlformats.org/officeDocument/2006/relationships/ctrlProp" Target="../ctrlProps/ctrlProp215.xml"/><Relationship Id="rId2" Type="http://schemas.openxmlformats.org/officeDocument/2006/relationships/drawing" Target="../drawings/drawing2.xml"/><Relationship Id="rId29" Type="http://schemas.openxmlformats.org/officeDocument/2006/relationships/ctrlProp" Target="../ctrlProps/ctrlProp152.xml"/><Relationship Id="rId24" Type="http://schemas.openxmlformats.org/officeDocument/2006/relationships/ctrlProp" Target="../ctrlProps/ctrlProp147.xml"/><Relationship Id="rId40" Type="http://schemas.openxmlformats.org/officeDocument/2006/relationships/ctrlProp" Target="../ctrlProps/ctrlProp163.xml"/><Relationship Id="rId45" Type="http://schemas.openxmlformats.org/officeDocument/2006/relationships/ctrlProp" Target="../ctrlProps/ctrlProp168.xml"/><Relationship Id="rId66" Type="http://schemas.openxmlformats.org/officeDocument/2006/relationships/ctrlProp" Target="../ctrlProps/ctrlProp189.xml"/><Relationship Id="rId87" Type="http://schemas.openxmlformats.org/officeDocument/2006/relationships/ctrlProp" Target="../ctrlProps/ctrlProp210.xml"/><Relationship Id="rId110" Type="http://schemas.openxmlformats.org/officeDocument/2006/relationships/ctrlProp" Target="../ctrlProps/ctrlProp233.xml"/><Relationship Id="rId115" Type="http://schemas.openxmlformats.org/officeDocument/2006/relationships/ctrlProp" Target="../ctrlProps/ctrlProp238.xml"/><Relationship Id="rId131" Type="http://schemas.openxmlformats.org/officeDocument/2006/relationships/table" Target="../tables/table5.xml"/><Relationship Id="rId61" Type="http://schemas.openxmlformats.org/officeDocument/2006/relationships/ctrlProp" Target="../ctrlProps/ctrlProp184.xml"/><Relationship Id="rId82" Type="http://schemas.openxmlformats.org/officeDocument/2006/relationships/ctrlProp" Target="../ctrlProps/ctrlProp20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75.xml"/><Relationship Id="rId117" Type="http://schemas.openxmlformats.org/officeDocument/2006/relationships/ctrlProp" Target="../ctrlProps/ctrlProp366.xml"/><Relationship Id="rId21" Type="http://schemas.openxmlformats.org/officeDocument/2006/relationships/ctrlProp" Target="../ctrlProps/ctrlProp270.xml"/><Relationship Id="rId42" Type="http://schemas.openxmlformats.org/officeDocument/2006/relationships/ctrlProp" Target="../ctrlProps/ctrlProp291.xml"/><Relationship Id="rId47" Type="http://schemas.openxmlformats.org/officeDocument/2006/relationships/ctrlProp" Target="../ctrlProps/ctrlProp296.xml"/><Relationship Id="rId63" Type="http://schemas.openxmlformats.org/officeDocument/2006/relationships/ctrlProp" Target="../ctrlProps/ctrlProp312.xml"/><Relationship Id="rId68" Type="http://schemas.openxmlformats.org/officeDocument/2006/relationships/ctrlProp" Target="../ctrlProps/ctrlProp317.xml"/><Relationship Id="rId84" Type="http://schemas.openxmlformats.org/officeDocument/2006/relationships/ctrlProp" Target="../ctrlProps/ctrlProp333.xml"/><Relationship Id="rId89" Type="http://schemas.openxmlformats.org/officeDocument/2006/relationships/ctrlProp" Target="../ctrlProps/ctrlProp338.xml"/><Relationship Id="rId112" Type="http://schemas.openxmlformats.org/officeDocument/2006/relationships/ctrlProp" Target="../ctrlProps/ctrlProp361.xml"/><Relationship Id="rId16" Type="http://schemas.openxmlformats.org/officeDocument/2006/relationships/ctrlProp" Target="../ctrlProps/ctrlProp265.xml"/><Relationship Id="rId107" Type="http://schemas.openxmlformats.org/officeDocument/2006/relationships/ctrlProp" Target="../ctrlProps/ctrlProp356.xml"/><Relationship Id="rId11" Type="http://schemas.openxmlformats.org/officeDocument/2006/relationships/ctrlProp" Target="../ctrlProps/ctrlProp260.xml"/><Relationship Id="rId32" Type="http://schemas.openxmlformats.org/officeDocument/2006/relationships/ctrlProp" Target="../ctrlProps/ctrlProp281.xml"/><Relationship Id="rId37" Type="http://schemas.openxmlformats.org/officeDocument/2006/relationships/ctrlProp" Target="../ctrlProps/ctrlProp286.xml"/><Relationship Id="rId53" Type="http://schemas.openxmlformats.org/officeDocument/2006/relationships/ctrlProp" Target="../ctrlProps/ctrlProp302.xml"/><Relationship Id="rId58" Type="http://schemas.openxmlformats.org/officeDocument/2006/relationships/ctrlProp" Target="../ctrlProps/ctrlProp307.xml"/><Relationship Id="rId74" Type="http://schemas.openxmlformats.org/officeDocument/2006/relationships/ctrlProp" Target="../ctrlProps/ctrlProp323.xml"/><Relationship Id="rId79" Type="http://schemas.openxmlformats.org/officeDocument/2006/relationships/ctrlProp" Target="../ctrlProps/ctrlProp328.xml"/><Relationship Id="rId102" Type="http://schemas.openxmlformats.org/officeDocument/2006/relationships/ctrlProp" Target="../ctrlProps/ctrlProp351.xml"/><Relationship Id="rId123" Type="http://schemas.openxmlformats.org/officeDocument/2006/relationships/ctrlProp" Target="../ctrlProps/ctrlProp372.xml"/><Relationship Id="rId128" Type="http://schemas.openxmlformats.org/officeDocument/2006/relationships/ctrlProp" Target="../ctrlProps/ctrlProp377.xml"/><Relationship Id="rId5" Type="http://schemas.openxmlformats.org/officeDocument/2006/relationships/ctrlProp" Target="../ctrlProps/ctrlProp254.xml"/><Relationship Id="rId90" Type="http://schemas.openxmlformats.org/officeDocument/2006/relationships/ctrlProp" Target="../ctrlProps/ctrlProp339.xml"/><Relationship Id="rId95" Type="http://schemas.openxmlformats.org/officeDocument/2006/relationships/ctrlProp" Target="../ctrlProps/ctrlProp344.xml"/><Relationship Id="rId19" Type="http://schemas.openxmlformats.org/officeDocument/2006/relationships/ctrlProp" Target="../ctrlProps/ctrlProp26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64" Type="http://schemas.openxmlformats.org/officeDocument/2006/relationships/ctrlProp" Target="../ctrlProps/ctrlProp313.xml"/><Relationship Id="rId69" Type="http://schemas.openxmlformats.org/officeDocument/2006/relationships/ctrlProp" Target="../ctrlProps/ctrlProp318.xml"/><Relationship Id="rId77" Type="http://schemas.openxmlformats.org/officeDocument/2006/relationships/ctrlProp" Target="../ctrlProps/ctrlProp326.xml"/><Relationship Id="rId100" Type="http://schemas.openxmlformats.org/officeDocument/2006/relationships/ctrlProp" Target="../ctrlProps/ctrlProp349.xml"/><Relationship Id="rId105" Type="http://schemas.openxmlformats.org/officeDocument/2006/relationships/ctrlProp" Target="../ctrlProps/ctrlProp354.xml"/><Relationship Id="rId113" Type="http://schemas.openxmlformats.org/officeDocument/2006/relationships/ctrlProp" Target="../ctrlProps/ctrlProp362.xml"/><Relationship Id="rId118" Type="http://schemas.openxmlformats.org/officeDocument/2006/relationships/ctrlProp" Target="../ctrlProps/ctrlProp367.xml"/><Relationship Id="rId126" Type="http://schemas.openxmlformats.org/officeDocument/2006/relationships/ctrlProp" Target="../ctrlProps/ctrlProp375.xml"/><Relationship Id="rId8" Type="http://schemas.openxmlformats.org/officeDocument/2006/relationships/ctrlProp" Target="../ctrlProps/ctrlProp257.xml"/><Relationship Id="rId51" Type="http://schemas.openxmlformats.org/officeDocument/2006/relationships/ctrlProp" Target="../ctrlProps/ctrlProp300.xml"/><Relationship Id="rId72" Type="http://schemas.openxmlformats.org/officeDocument/2006/relationships/ctrlProp" Target="../ctrlProps/ctrlProp321.xml"/><Relationship Id="rId80" Type="http://schemas.openxmlformats.org/officeDocument/2006/relationships/ctrlProp" Target="../ctrlProps/ctrlProp329.xml"/><Relationship Id="rId85" Type="http://schemas.openxmlformats.org/officeDocument/2006/relationships/ctrlProp" Target="../ctrlProps/ctrlProp334.xml"/><Relationship Id="rId93" Type="http://schemas.openxmlformats.org/officeDocument/2006/relationships/ctrlProp" Target="../ctrlProps/ctrlProp342.xml"/><Relationship Id="rId98" Type="http://schemas.openxmlformats.org/officeDocument/2006/relationships/ctrlProp" Target="../ctrlProps/ctrlProp347.xml"/><Relationship Id="rId121" Type="http://schemas.openxmlformats.org/officeDocument/2006/relationships/ctrlProp" Target="../ctrlProps/ctrlProp370.xml"/><Relationship Id="rId3" Type="http://schemas.openxmlformats.org/officeDocument/2006/relationships/vmlDrawing" Target="../drawings/vmlDrawing3.v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59" Type="http://schemas.openxmlformats.org/officeDocument/2006/relationships/ctrlProp" Target="../ctrlProps/ctrlProp308.xml"/><Relationship Id="rId67" Type="http://schemas.openxmlformats.org/officeDocument/2006/relationships/ctrlProp" Target="../ctrlProps/ctrlProp316.xml"/><Relationship Id="rId103" Type="http://schemas.openxmlformats.org/officeDocument/2006/relationships/ctrlProp" Target="../ctrlProps/ctrlProp352.xml"/><Relationship Id="rId108" Type="http://schemas.openxmlformats.org/officeDocument/2006/relationships/ctrlProp" Target="../ctrlProps/ctrlProp357.xml"/><Relationship Id="rId116" Type="http://schemas.openxmlformats.org/officeDocument/2006/relationships/ctrlProp" Target="../ctrlProps/ctrlProp365.xml"/><Relationship Id="rId124" Type="http://schemas.openxmlformats.org/officeDocument/2006/relationships/ctrlProp" Target="../ctrlProps/ctrlProp373.xml"/><Relationship Id="rId129" Type="http://schemas.openxmlformats.org/officeDocument/2006/relationships/ctrlProp" Target="../ctrlProps/ctrlProp378.xml"/><Relationship Id="rId20" Type="http://schemas.openxmlformats.org/officeDocument/2006/relationships/ctrlProp" Target="../ctrlProps/ctrlProp269.xml"/><Relationship Id="rId41" Type="http://schemas.openxmlformats.org/officeDocument/2006/relationships/ctrlProp" Target="../ctrlProps/ctrlProp290.xml"/><Relationship Id="rId54" Type="http://schemas.openxmlformats.org/officeDocument/2006/relationships/ctrlProp" Target="../ctrlProps/ctrlProp303.xml"/><Relationship Id="rId62" Type="http://schemas.openxmlformats.org/officeDocument/2006/relationships/ctrlProp" Target="../ctrlProps/ctrlProp311.xml"/><Relationship Id="rId70" Type="http://schemas.openxmlformats.org/officeDocument/2006/relationships/ctrlProp" Target="../ctrlProps/ctrlProp319.xml"/><Relationship Id="rId75" Type="http://schemas.openxmlformats.org/officeDocument/2006/relationships/ctrlProp" Target="../ctrlProps/ctrlProp324.xml"/><Relationship Id="rId83" Type="http://schemas.openxmlformats.org/officeDocument/2006/relationships/ctrlProp" Target="../ctrlProps/ctrlProp332.xml"/><Relationship Id="rId88" Type="http://schemas.openxmlformats.org/officeDocument/2006/relationships/ctrlProp" Target="../ctrlProps/ctrlProp337.xml"/><Relationship Id="rId91" Type="http://schemas.openxmlformats.org/officeDocument/2006/relationships/ctrlProp" Target="../ctrlProps/ctrlProp340.xml"/><Relationship Id="rId96" Type="http://schemas.openxmlformats.org/officeDocument/2006/relationships/ctrlProp" Target="../ctrlProps/ctrlProp345.xml"/><Relationship Id="rId111" Type="http://schemas.openxmlformats.org/officeDocument/2006/relationships/ctrlProp" Target="../ctrlProps/ctrlProp360.xml"/><Relationship Id="rId132" Type="http://schemas.openxmlformats.org/officeDocument/2006/relationships/table" Target="../tables/table9.xml"/><Relationship Id="rId1" Type="http://schemas.openxmlformats.org/officeDocument/2006/relationships/printerSettings" Target="../printerSettings/printerSettings3.bin"/><Relationship Id="rId6" Type="http://schemas.openxmlformats.org/officeDocument/2006/relationships/ctrlProp" Target="../ctrlProps/ctrlProp255.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6" Type="http://schemas.openxmlformats.org/officeDocument/2006/relationships/ctrlProp" Target="../ctrlProps/ctrlProp355.xml"/><Relationship Id="rId114" Type="http://schemas.openxmlformats.org/officeDocument/2006/relationships/ctrlProp" Target="../ctrlProps/ctrlProp363.xml"/><Relationship Id="rId119" Type="http://schemas.openxmlformats.org/officeDocument/2006/relationships/ctrlProp" Target="../ctrlProps/ctrlProp368.xml"/><Relationship Id="rId127" Type="http://schemas.openxmlformats.org/officeDocument/2006/relationships/ctrlProp" Target="../ctrlProps/ctrlProp376.xml"/><Relationship Id="rId10" Type="http://schemas.openxmlformats.org/officeDocument/2006/relationships/ctrlProp" Target="../ctrlProps/ctrlProp259.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60" Type="http://schemas.openxmlformats.org/officeDocument/2006/relationships/ctrlProp" Target="../ctrlProps/ctrlProp309.xml"/><Relationship Id="rId65" Type="http://schemas.openxmlformats.org/officeDocument/2006/relationships/ctrlProp" Target="../ctrlProps/ctrlProp314.xml"/><Relationship Id="rId73" Type="http://schemas.openxmlformats.org/officeDocument/2006/relationships/ctrlProp" Target="../ctrlProps/ctrlProp322.xml"/><Relationship Id="rId78" Type="http://schemas.openxmlformats.org/officeDocument/2006/relationships/ctrlProp" Target="../ctrlProps/ctrlProp327.xml"/><Relationship Id="rId81" Type="http://schemas.openxmlformats.org/officeDocument/2006/relationships/ctrlProp" Target="../ctrlProps/ctrlProp330.xml"/><Relationship Id="rId86" Type="http://schemas.openxmlformats.org/officeDocument/2006/relationships/ctrlProp" Target="../ctrlProps/ctrlProp335.xml"/><Relationship Id="rId94" Type="http://schemas.openxmlformats.org/officeDocument/2006/relationships/ctrlProp" Target="../ctrlProps/ctrlProp343.xml"/><Relationship Id="rId99" Type="http://schemas.openxmlformats.org/officeDocument/2006/relationships/ctrlProp" Target="../ctrlProps/ctrlProp348.xml"/><Relationship Id="rId101" Type="http://schemas.openxmlformats.org/officeDocument/2006/relationships/ctrlProp" Target="../ctrlProps/ctrlProp350.xml"/><Relationship Id="rId122" Type="http://schemas.openxmlformats.org/officeDocument/2006/relationships/ctrlProp" Target="../ctrlProps/ctrlProp371.xml"/><Relationship Id="rId130" Type="http://schemas.openxmlformats.org/officeDocument/2006/relationships/table" Target="../tables/table7.xml"/><Relationship Id="rId4" Type="http://schemas.openxmlformats.org/officeDocument/2006/relationships/ctrlProp" Target="../ctrlProps/ctrlProp253.xml"/><Relationship Id="rId9" Type="http://schemas.openxmlformats.org/officeDocument/2006/relationships/ctrlProp" Target="../ctrlProps/ctrlProp258.xml"/><Relationship Id="rId13" Type="http://schemas.openxmlformats.org/officeDocument/2006/relationships/ctrlProp" Target="../ctrlProps/ctrlProp262.xml"/><Relationship Id="rId18" Type="http://schemas.openxmlformats.org/officeDocument/2006/relationships/ctrlProp" Target="../ctrlProps/ctrlProp267.xml"/><Relationship Id="rId39" Type="http://schemas.openxmlformats.org/officeDocument/2006/relationships/ctrlProp" Target="../ctrlProps/ctrlProp288.xml"/><Relationship Id="rId109" Type="http://schemas.openxmlformats.org/officeDocument/2006/relationships/ctrlProp" Target="../ctrlProps/ctrlProp358.xml"/><Relationship Id="rId34" Type="http://schemas.openxmlformats.org/officeDocument/2006/relationships/ctrlProp" Target="../ctrlProps/ctrlProp283.xml"/><Relationship Id="rId50" Type="http://schemas.openxmlformats.org/officeDocument/2006/relationships/ctrlProp" Target="../ctrlProps/ctrlProp299.xml"/><Relationship Id="rId55" Type="http://schemas.openxmlformats.org/officeDocument/2006/relationships/ctrlProp" Target="../ctrlProps/ctrlProp304.xml"/><Relationship Id="rId76" Type="http://schemas.openxmlformats.org/officeDocument/2006/relationships/ctrlProp" Target="../ctrlProps/ctrlProp325.xml"/><Relationship Id="rId97" Type="http://schemas.openxmlformats.org/officeDocument/2006/relationships/ctrlProp" Target="../ctrlProps/ctrlProp346.xml"/><Relationship Id="rId104" Type="http://schemas.openxmlformats.org/officeDocument/2006/relationships/ctrlProp" Target="../ctrlProps/ctrlProp353.xml"/><Relationship Id="rId120" Type="http://schemas.openxmlformats.org/officeDocument/2006/relationships/ctrlProp" Target="../ctrlProps/ctrlProp369.xml"/><Relationship Id="rId125" Type="http://schemas.openxmlformats.org/officeDocument/2006/relationships/ctrlProp" Target="../ctrlProps/ctrlProp374.xml"/><Relationship Id="rId7" Type="http://schemas.openxmlformats.org/officeDocument/2006/relationships/ctrlProp" Target="../ctrlProps/ctrlProp256.xml"/><Relationship Id="rId71" Type="http://schemas.openxmlformats.org/officeDocument/2006/relationships/ctrlProp" Target="../ctrlProps/ctrlProp320.xml"/><Relationship Id="rId92" Type="http://schemas.openxmlformats.org/officeDocument/2006/relationships/ctrlProp" Target="../ctrlProps/ctrlProp341.xml"/><Relationship Id="rId2" Type="http://schemas.openxmlformats.org/officeDocument/2006/relationships/drawing" Target="../drawings/drawing3.xml"/><Relationship Id="rId29" Type="http://schemas.openxmlformats.org/officeDocument/2006/relationships/ctrlProp" Target="../ctrlProps/ctrlProp278.xml"/><Relationship Id="rId24" Type="http://schemas.openxmlformats.org/officeDocument/2006/relationships/ctrlProp" Target="../ctrlProps/ctrlProp273.xml"/><Relationship Id="rId40" Type="http://schemas.openxmlformats.org/officeDocument/2006/relationships/ctrlProp" Target="../ctrlProps/ctrlProp289.xml"/><Relationship Id="rId45" Type="http://schemas.openxmlformats.org/officeDocument/2006/relationships/ctrlProp" Target="../ctrlProps/ctrlProp294.xml"/><Relationship Id="rId66" Type="http://schemas.openxmlformats.org/officeDocument/2006/relationships/ctrlProp" Target="../ctrlProps/ctrlProp315.xml"/><Relationship Id="rId87" Type="http://schemas.openxmlformats.org/officeDocument/2006/relationships/ctrlProp" Target="../ctrlProps/ctrlProp336.xml"/><Relationship Id="rId110" Type="http://schemas.openxmlformats.org/officeDocument/2006/relationships/ctrlProp" Target="../ctrlProps/ctrlProp359.xml"/><Relationship Id="rId115" Type="http://schemas.openxmlformats.org/officeDocument/2006/relationships/ctrlProp" Target="../ctrlProps/ctrlProp364.xml"/><Relationship Id="rId131" Type="http://schemas.openxmlformats.org/officeDocument/2006/relationships/table" Target="../tables/table8.xml"/><Relationship Id="rId61" Type="http://schemas.openxmlformats.org/officeDocument/2006/relationships/ctrlProp" Target="../ctrlProps/ctrlProp310.xml"/><Relationship Id="rId82" Type="http://schemas.openxmlformats.org/officeDocument/2006/relationships/ctrlProp" Target="../ctrlProps/ctrlProp3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autoPageBreaks="0" fitToPage="1"/>
  </sheetPr>
  <dimension ref="A1:T73"/>
  <sheetViews>
    <sheetView showGridLines="0" topLeftCell="A10" zoomScale="98" zoomScaleNormal="98" workbookViewId="0">
      <selection activeCell="C9" sqref="C9"/>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37" t="s">
        <v>23</v>
      </c>
      <c r="C3" s="37"/>
      <c r="D3" s="37"/>
      <c r="E3" s="37"/>
      <c r="F3" s="37"/>
      <c r="G3" s="37"/>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s="8" customFormat="1" ht="30" customHeight="1" x14ac:dyDescent="0.3">
      <c r="A6"/>
      <c r="B6" s="11" t="s">
        <v>33</v>
      </c>
      <c r="C6" s="24"/>
      <c r="D6" s="25"/>
      <c r="E6" s="21"/>
      <c r="F6" s="35"/>
      <c r="G6" s="35"/>
      <c r="H6" s="9"/>
      <c r="I6" s="7"/>
      <c r="J6" s="10"/>
      <c r="K6" s="7"/>
      <c r="L6" s="10"/>
      <c r="M6"/>
      <c r="N6"/>
      <c r="O6"/>
      <c r="P6"/>
      <c r="Q6"/>
      <c r="R6"/>
      <c r="S6"/>
    </row>
    <row r="7" spans="1:20" ht="41.1" customHeight="1" x14ac:dyDescent="0.3">
      <c r="B7" s="2" t="s">
        <v>2</v>
      </c>
      <c r="C7" s="28"/>
      <c r="D7" s="26"/>
      <c r="E7" s="23"/>
      <c r="F7" s="23"/>
      <c r="G7" s="23"/>
    </row>
    <row r="8" spans="1:20" s="8" customFormat="1" ht="30" customHeight="1" x14ac:dyDescent="0.3">
      <c r="A8"/>
      <c r="B8" s="2" t="s">
        <v>29</v>
      </c>
      <c r="C8" s="29"/>
      <c r="F8" s="7"/>
      <c r="G8" s="38"/>
      <c r="H8" s="38"/>
      <c r="J8" s="7"/>
      <c r="K8" s="38"/>
      <c r="L8" s="38"/>
      <c r="M8"/>
      <c r="N8"/>
      <c r="O8"/>
      <c r="P8"/>
      <c r="Q8"/>
      <c r="R8"/>
      <c r="S8"/>
    </row>
    <row r="9" spans="1:20" s="8" customFormat="1" ht="62.1" customHeight="1" x14ac:dyDescent="0.35">
      <c r="A9"/>
      <c r="B9" s="13" t="s">
        <v>3</v>
      </c>
      <c r="C9" s="30">
        <f>SUM(D32,D52,D73)</f>
        <v>0</v>
      </c>
      <c r="D9" s="27"/>
      <c r="F9" s="7"/>
      <c r="G9" s="39"/>
      <c r="H9" s="39"/>
      <c r="J9" s="12"/>
      <c r="K9" s="38"/>
      <c r="L9" s="38"/>
      <c r="M9"/>
      <c r="N9"/>
      <c r="O9"/>
      <c r="P9"/>
      <c r="Q9"/>
      <c r="R9"/>
      <c r="S9"/>
    </row>
    <row r="10" spans="1:20" s="8" customFormat="1" ht="24.95" customHeight="1" x14ac:dyDescent="0.3">
      <c r="A10"/>
      <c r="B10" s="13"/>
      <c r="C10" s="27"/>
      <c r="D10" s="27"/>
      <c r="F10" s="7"/>
      <c r="G10" s="22"/>
      <c r="H10" s="22"/>
      <c r="J10" s="12"/>
      <c r="K10" s="22"/>
      <c r="L10" s="22"/>
      <c r="M10"/>
      <c r="N10"/>
      <c r="O10"/>
      <c r="P10"/>
      <c r="Q10"/>
      <c r="R10"/>
      <c r="S10"/>
    </row>
    <row r="11" spans="1:20" ht="53.1" customHeight="1" x14ac:dyDescent="0.3">
      <c r="B11" s="37" t="s">
        <v>24</v>
      </c>
      <c r="C11" s="37"/>
      <c r="D11" s="37"/>
      <c r="E11" s="37"/>
      <c r="F11" s="37"/>
      <c r="G11" s="37"/>
      <c r="H11" s="4"/>
      <c r="I11" s="4"/>
      <c r="J11" s="4"/>
      <c r="K11" s="4"/>
      <c r="L11" s="5"/>
    </row>
    <row r="12" spans="1:20" ht="26.1" customHeight="1" x14ac:dyDescent="0.3">
      <c r="B12" s="40" t="s">
        <v>30</v>
      </c>
      <c r="C12" s="40"/>
      <c r="D12" s="40"/>
      <c r="E12" s="40"/>
      <c r="F12" s="40"/>
      <c r="G12" s="40"/>
      <c r="H12" s="40"/>
      <c r="I12" s="40"/>
      <c r="J12" s="40"/>
      <c r="K12" s="40"/>
      <c r="L12" s="40"/>
      <c r="M12" s="40"/>
      <c r="N12" s="40"/>
      <c r="O12" s="40"/>
      <c r="P12" s="40"/>
      <c r="Q12" s="40"/>
      <c r="R12" s="40"/>
      <c r="S12" s="40"/>
      <c r="T12" s="40"/>
    </row>
    <row r="13" spans="1:20" ht="26.1" customHeight="1" x14ac:dyDescent="0.3">
      <c r="B13" s="36" t="s">
        <v>28</v>
      </c>
      <c r="C13" s="36"/>
      <c r="D13" s="36"/>
      <c r="E13" s="36"/>
      <c r="F13" s="32"/>
      <c r="G13" s="32"/>
      <c r="H13" s="32"/>
      <c r="I13" s="32"/>
      <c r="J13" s="32"/>
      <c r="K13" s="32"/>
      <c r="L13" s="32"/>
      <c r="M13" s="32"/>
      <c r="N13" s="32"/>
      <c r="O13" s="32"/>
      <c r="P13" s="32"/>
      <c r="Q13" s="32"/>
      <c r="R13" s="32"/>
      <c r="S13" s="32"/>
      <c r="T13" s="32"/>
    </row>
    <row r="14" spans="1:20" ht="32.25" customHeight="1" x14ac:dyDescent="0.3">
      <c r="B14" s="13" t="s">
        <v>20</v>
      </c>
      <c r="C14" s="31"/>
    </row>
    <row r="15" spans="1:20" ht="32.25" customHeight="1" x14ac:dyDescent="0.3">
      <c r="B15" s="13" t="s">
        <v>33</v>
      </c>
      <c r="C15" s="31"/>
    </row>
    <row r="16" spans="1:20" ht="30" customHeight="1" x14ac:dyDescent="0.3">
      <c r="B16" s="13" t="s">
        <v>19</v>
      </c>
      <c r="C16" s="29"/>
    </row>
    <row r="17" spans="2:6" ht="30" customHeight="1" x14ac:dyDescent="0.3">
      <c r="B17" s="13" t="s">
        <v>25</v>
      </c>
      <c r="C17" s="29"/>
    </row>
    <row r="19" spans="2:6" ht="30" customHeight="1" x14ac:dyDescent="0.3">
      <c r="B19" s="6" t="s">
        <v>4</v>
      </c>
      <c r="C19" s="6" t="s">
        <v>5</v>
      </c>
      <c r="D19" s="6" t="s">
        <v>6</v>
      </c>
      <c r="E19" s="33" t="s">
        <v>26</v>
      </c>
      <c r="F19" s="33" t="s">
        <v>27</v>
      </c>
    </row>
    <row r="20" spans="2:6" ht="30" customHeight="1" x14ac:dyDescent="0.3">
      <c r="B20" s="14" t="s">
        <v>7</v>
      </c>
      <c r="C20" s="1"/>
      <c r="D20" s="1"/>
      <c r="E20" s="8"/>
      <c r="F20" s="8"/>
    </row>
    <row r="21" spans="2:6" ht="30" customHeight="1" x14ac:dyDescent="0.3">
      <c r="B21" s="14" t="s">
        <v>8</v>
      </c>
      <c r="C21" s="1"/>
      <c r="D21" s="1"/>
      <c r="E21" s="8"/>
      <c r="F21" s="8"/>
    </row>
    <row r="22" spans="2:6" ht="30" customHeight="1" x14ac:dyDescent="0.3">
      <c r="B22" s="14" t="s">
        <v>9</v>
      </c>
      <c r="C22" s="1"/>
      <c r="D22" s="1"/>
      <c r="E22" s="8"/>
      <c r="F22" s="8"/>
    </row>
    <row r="23" spans="2:6" ht="30" customHeight="1" x14ac:dyDescent="0.3">
      <c r="B23" s="14" t="s">
        <v>10</v>
      </c>
      <c r="C23" s="1"/>
      <c r="D23" s="1"/>
      <c r="E23" s="8"/>
      <c r="F23" s="8"/>
    </row>
    <row r="24" spans="2:6" ht="30" customHeight="1" x14ac:dyDescent="0.3">
      <c r="B24" s="14" t="s">
        <v>11</v>
      </c>
      <c r="C24" s="1"/>
      <c r="D24" s="1"/>
      <c r="E24" s="8"/>
      <c r="F24" s="8"/>
    </row>
    <row r="25" spans="2:6" ht="30" customHeight="1" x14ac:dyDescent="0.3">
      <c r="B25" s="14" t="s">
        <v>12</v>
      </c>
      <c r="C25" s="1"/>
      <c r="D25" s="1"/>
      <c r="E25" s="8"/>
      <c r="F25" s="8"/>
    </row>
    <row r="26" spans="2:6" ht="30" customHeight="1" x14ac:dyDescent="0.3">
      <c r="B26" s="14" t="s">
        <v>13</v>
      </c>
      <c r="C26" s="1"/>
      <c r="D26" s="1"/>
      <c r="E26" s="8"/>
      <c r="F26" s="8"/>
    </row>
    <row r="27" spans="2:6" ht="30" customHeight="1" x14ac:dyDescent="0.3">
      <c r="B27" s="14" t="s">
        <v>14</v>
      </c>
      <c r="C27" s="1"/>
      <c r="D27" s="1"/>
      <c r="E27" s="8"/>
      <c r="F27" s="8"/>
    </row>
    <row r="28" spans="2:6" ht="30" customHeight="1" x14ac:dyDescent="0.3">
      <c r="B28" s="14" t="s">
        <v>15</v>
      </c>
      <c r="C28" s="1"/>
      <c r="D28" s="1"/>
      <c r="E28" s="8"/>
      <c r="F28" s="8"/>
    </row>
    <row r="29" spans="2:6" ht="30" customHeight="1" x14ac:dyDescent="0.3">
      <c r="B29" s="14" t="s">
        <v>16</v>
      </c>
      <c r="C29" s="1"/>
      <c r="D29" s="1"/>
      <c r="E29" s="8"/>
      <c r="F29" s="8"/>
    </row>
    <row r="30" spans="2:6" ht="30" customHeight="1" x14ac:dyDescent="0.3">
      <c r="B30" s="14" t="s">
        <v>17</v>
      </c>
      <c r="C30" s="1"/>
      <c r="D30" s="1"/>
      <c r="E30" s="8"/>
      <c r="F30" s="8"/>
    </row>
    <row r="31" spans="2:6" ht="30" customHeight="1" x14ac:dyDescent="0.3">
      <c r="B31" s="14" t="s">
        <v>18</v>
      </c>
      <c r="C31" s="15"/>
      <c r="D31" s="15"/>
      <c r="E31" s="8"/>
      <c r="F31" s="8"/>
    </row>
    <row r="32" spans="2:6" ht="30" customHeight="1" thickBot="1" x14ac:dyDescent="0.35">
      <c r="B32" s="17" t="s">
        <v>0</v>
      </c>
      <c r="C32" s="16"/>
      <c r="D32" s="18">
        <f>SUM(ExpenseData361112[Quantity (Pounds Per Month)])</f>
        <v>0</v>
      </c>
    </row>
    <row r="34" spans="2:6" ht="30" customHeight="1" x14ac:dyDescent="0.3">
      <c r="B34" s="13" t="s">
        <v>21</v>
      </c>
      <c r="C34" s="31"/>
    </row>
    <row r="35" spans="2:6" ht="30" customHeight="1" x14ac:dyDescent="0.3">
      <c r="B35" s="13" t="s">
        <v>33</v>
      </c>
      <c r="C35" s="31"/>
    </row>
    <row r="36" spans="2:6" ht="30" customHeight="1" x14ac:dyDescent="0.3">
      <c r="B36" s="13" t="s">
        <v>19</v>
      </c>
      <c r="C36" s="29"/>
    </row>
    <row r="37" spans="2:6" ht="30" customHeight="1" x14ac:dyDescent="0.3">
      <c r="B37" s="13" t="s">
        <v>25</v>
      </c>
      <c r="C37" s="29"/>
    </row>
    <row r="39" spans="2:6" ht="30" customHeight="1" x14ac:dyDescent="0.3">
      <c r="B39" s="6" t="s">
        <v>4</v>
      </c>
      <c r="C39" s="6" t="s">
        <v>5</v>
      </c>
      <c r="D39" s="6" t="s">
        <v>6</v>
      </c>
      <c r="E39" s="33" t="s">
        <v>26</v>
      </c>
      <c r="F39" s="33" t="s">
        <v>27</v>
      </c>
    </row>
    <row r="40" spans="2:6" ht="25.5" customHeight="1" x14ac:dyDescent="0.3">
      <c r="B40" s="14" t="s">
        <v>7</v>
      </c>
      <c r="C40" s="1"/>
      <c r="D40" s="1"/>
      <c r="E40" s="8"/>
      <c r="F40" s="8"/>
    </row>
    <row r="41" spans="2:6" ht="29.25" customHeight="1" x14ac:dyDescent="0.3">
      <c r="B41" s="14" t="s">
        <v>8</v>
      </c>
      <c r="C41" s="1"/>
      <c r="D41" s="1"/>
      <c r="E41" s="8"/>
      <c r="F41" s="8"/>
    </row>
    <row r="42" spans="2:6" ht="29.25" customHeight="1" x14ac:dyDescent="0.3">
      <c r="B42" s="14" t="s">
        <v>9</v>
      </c>
      <c r="C42" s="1"/>
      <c r="D42" s="1"/>
      <c r="E42" s="8"/>
      <c r="F42" s="8"/>
    </row>
    <row r="43" spans="2:6" ht="30" customHeight="1" x14ac:dyDescent="0.3">
      <c r="B43" s="14" t="s">
        <v>10</v>
      </c>
      <c r="C43" s="1"/>
      <c r="D43" s="1"/>
      <c r="E43" s="8"/>
      <c r="F43" s="8"/>
    </row>
    <row r="44" spans="2:6" ht="30" customHeight="1" x14ac:dyDescent="0.3">
      <c r="B44" s="14" t="s">
        <v>11</v>
      </c>
      <c r="C44" s="1"/>
      <c r="D44" s="1"/>
      <c r="E44" s="8"/>
      <c r="F44" s="8"/>
    </row>
    <row r="45" spans="2:6" ht="30" customHeight="1" x14ac:dyDescent="0.3">
      <c r="B45" s="14" t="s">
        <v>12</v>
      </c>
      <c r="C45" s="1"/>
      <c r="D45" s="1"/>
      <c r="E45" s="8"/>
      <c r="F45" s="8"/>
    </row>
    <row r="46" spans="2:6" ht="30" customHeight="1" x14ac:dyDescent="0.3">
      <c r="B46" s="14" t="s">
        <v>13</v>
      </c>
      <c r="C46" s="1"/>
      <c r="D46" s="1"/>
      <c r="E46" s="8"/>
      <c r="F46" s="8"/>
    </row>
    <row r="47" spans="2:6" ht="30" customHeight="1" x14ac:dyDescent="0.3">
      <c r="B47" s="14" t="s">
        <v>14</v>
      </c>
      <c r="C47" s="1"/>
      <c r="D47" s="1"/>
      <c r="E47" s="8"/>
      <c r="F47" s="8"/>
    </row>
    <row r="48" spans="2:6" ht="30" customHeight="1" x14ac:dyDescent="0.3">
      <c r="B48" s="14" t="s">
        <v>15</v>
      </c>
      <c r="C48" s="1"/>
      <c r="D48" s="1"/>
      <c r="E48" s="8"/>
      <c r="F48" s="8"/>
    </row>
    <row r="49" spans="2:6" ht="30" customHeight="1" x14ac:dyDescent="0.3">
      <c r="B49" s="14" t="s">
        <v>16</v>
      </c>
      <c r="C49" s="1"/>
      <c r="D49" s="1"/>
      <c r="E49" s="8"/>
      <c r="F49" s="8"/>
    </row>
    <row r="50" spans="2:6" ht="30" customHeight="1" x14ac:dyDescent="0.3">
      <c r="B50" s="14" t="s">
        <v>17</v>
      </c>
      <c r="C50" s="1"/>
      <c r="D50" s="1"/>
      <c r="E50" s="8"/>
      <c r="F50" s="8"/>
    </row>
    <row r="51" spans="2:6" ht="30" customHeight="1" x14ac:dyDescent="0.3">
      <c r="B51" s="14" t="s">
        <v>18</v>
      </c>
      <c r="C51" s="15"/>
      <c r="D51" s="15"/>
      <c r="E51" s="8"/>
      <c r="F51" s="8"/>
    </row>
    <row r="52" spans="2:6" ht="30" customHeight="1" thickBot="1" x14ac:dyDescent="0.35">
      <c r="B52" s="17" t="s">
        <v>0</v>
      </c>
      <c r="C52" s="16"/>
      <c r="D52" s="18">
        <f>SUM(ExpenseData36[Quantity (Pounds Per Month)])</f>
        <v>0</v>
      </c>
    </row>
    <row r="55" spans="2:6" ht="30" customHeight="1" x14ac:dyDescent="0.3">
      <c r="B55" s="13" t="s">
        <v>22</v>
      </c>
      <c r="C55" s="19"/>
    </row>
    <row r="56" spans="2:6" ht="30" customHeight="1" x14ac:dyDescent="0.3">
      <c r="B56" s="13" t="s">
        <v>33</v>
      </c>
      <c r="C56" s="19"/>
    </row>
    <row r="57" spans="2:6" ht="30" customHeight="1" x14ac:dyDescent="0.3">
      <c r="B57" s="13" t="s">
        <v>19</v>
      </c>
      <c r="C57" s="20"/>
    </row>
    <row r="58" spans="2:6" ht="30" customHeight="1" x14ac:dyDescent="0.3">
      <c r="B58" s="13" t="s">
        <v>25</v>
      </c>
      <c r="C58" s="29"/>
    </row>
    <row r="60" spans="2:6" ht="30" customHeight="1" x14ac:dyDescent="0.3">
      <c r="B60" s="6" t="s">
        <v>4</v>
      </c>
      <c r="C60" s="6" t="s">
        <v>5</v>
      </c>
      <c r="D60" s="6" t="s">
        <v>6</v>
      </c>
      <c r="E60" s="33" t="s">
        <v>26</v>
      </c>
      <c r="F60" s="33" t="s">
        <v>27</v>
      </c>
    </row>
    <row r="61" spans="2:6" ht="30" customHeight="1" x14ac:dyDescent="0.3">
      <c r="B61" s="14" t="s">
        <v>7</v>
      </c>
      <c r="C61" s="1"/>
      <c r="D61" s="1"/>
      <c r="E61" s="8"/>
      <c r="F61" s="8"/>
    </row>
    <row r="62" spans="2:6" ht="30" customHeight="1" x14ac:dyDescent="0.3">
      <c r="B62" s="14" t="s">
        <v>8</v>
      </c>
      <c r="C62" s="1"/>
      <c r="D62" s="1"/>
      <c r="E62" s="8"/>
      <c r="F62" s="8"/>
    </row>
    <row r="63" spans="2:6" ht="30" customHeight="1" x14ac:dyDescent="0.3">
      <c r="B63" s="14" t="s">
        <v>9</v>
      </c>
      <c r="C63" s="1"/>
      <c r="D63" s="1"/>
      <c r="E63" s="8"/>
      <c r="F63" s="8"/>
    </row>
    <row r="64" spans="2:6" ht="30" customHeight="1" x14ac:dyDescent="0.3">
      <c r="B64" s="14" t="s">
        <v>10</v>
      </c>
      <c r="C64" s="1"/>
      <c r="D64" s="1"/>
      <c r="E64" s="8"/>
      <c r="F64" s="8"/>
    </row>
    <row r="65" spans="2:6" ht="30" customHeight="1" x14ac:dyDescent="0.3">
      <c r="B65" s="14" t="s">
        <v>11</v>
      </c>
      <c r="C65" s="1"/>
      <c r="D65" s="1"/>
      <c r="E65" s="8"/>
      <c r="F65" s="8"/>
    </row>
    <row r="66" spans="2:6" ht="30" customHeight="1" x14ac:dyDescent="0.3">
      <c r="B66" s="14" t="s">
        <v>12</v>
      </c>
      <c r="C66" s="1"/>
      <c r="D66" s="1"/>
      <c r="E66" s="8"/>
      <c r="F66" s="8"/>
    </row>
    <row r="67" spans="2:6" ht="30" customHeight="1" x14ac:dyDescent="0.3">
      <c r="B67" s="14" t="s">
        <v>13</v>
      </c>
      <c r="C67" s="1"/>
      <c r="D67" s="1"/>
      <c r="E67" s="8"/>
      <c r="F67" s="8"/>
    </row>
    <row r="68" spans="2:6" ht="30" customHeight="1" x14ac:dyDescent="0.3">
      <c r="B68" s="14" t="s">
        <v>14</v>
      </c>
      <c r="C68" s="1"/>
      <c r="D68" s="1"/>
      <c r="E68" s="8"/>
      <c r="F68" s="8"/>
    </row>
    <row r="69" spans="2:6" ht="30" customHeight="1" x14ac:dyDescent="0.3">
      <c r="B69" s="14" t="s">
        <v>15</v>
      </c>
      <c r="C69" s="1"/>
      <c r="D69" s="1"/>
      <c r="E69" s="8"/>
      <c r="F69" s="8"/>
    </row>
    <row r="70" spans="2:6" ht="30" customHeight="1" x14ac:dyDescent="0.3">
      <c r="B70" s="14" t="s">
        <v>16</v>
      </c>
      <c r="C70" s="1"/>
      <c r="D70" s="1"/>
      <c r="E70" s="8"/>
      <c r="F70" s="8"/>
    </row>
    <row r="71" spans="2:6" ht="30" customHeight="1" x14ac:dyDescent="0.3">
      <c r="B71" s="14" t="s">
        <v>17</v>
      </c>
      <c r="C71" s="1"/>
      <c r="D71" s="1"/>
      <c r="E71" s="8"/>
      <c r="F71" s="8"/>
    </row>
    <row r="72" spans="2:6" ht="30" customHeight="1" x14ac:dyDescent="0.3">
      <c r="B72" s="14" t="s">
        <v>18</v>
      </c>
      <c r="C72" s="15"/>
      <c r="D72" s="15"/>
      <c r="E72" s="8"/>
      <c r="F72" s="8"/>
    </row>
    <row r="73" spans="2:6" ht="30" customHeight="1" thickBot="1" x14ac:dyDescent="0.35">
      <c r="B73" s="17" t="s">
        <v>0</v>
      </c>
      <c r="C73" s="16"/>
      <c r="D73" s="18">
        <f>SUM(ExpenseData3611[Quantity (Pounds Per Month)])</f>
        <v>0</v>
      </c>
    </row>
  </sheetData>
  <mergeCells count="8">
    <mergeCell ref="B13:E13"/>
    <mergeCell ref="B3:G3"/>
    <mergeCell ref="G8:H8"/>
    <mergeCell ref="K8:L8"/>
    <mergeCell ref="G9:H9"/>
    <mergeCell ref="K9:L9"/>
    <mergeCell ref="B11:G11"/>
    <mergeCell ref="B12:T12"/>
  </mergeCells>
  <dataValidations count="28">
    <dataValidation allowBlank="1" showErrorMessage="1" prompt="The report is for the office use only" sqref="L2:L3 L11"/>
    <dataValidation allowBlank="1" showInputMessage="1" showErrorMessage="1" prompt="Expense Report title is in this cell" sqref="B2:B3 B11"/>
    <dataValidation allowBlank="1" showInputMessage="1" showErrorMessage="1" prompt="Track expenses in this Expense Report worksheet. Enter values in various expense categories in cells B2 to K5 and in Expense Data table." sqref="A2:A3 A11"/>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L6"/>
    <dataValidation allowBlank="1" showInputMessage="1" showErrorMessage="1" prompt="Enter statement number for expense report in this cell" sqref="F5:G6"/>
    <dataValidation allowBlank="1" showInputMessage="1" showErrorMessage="1" prompt="Enter purpose of expense report in this cell" sqref="C5:D6"/>
    <dataValidation allowBlank="1" showInputMessage="1" showErrorMessage="1" prompt="Enter social security number in cell at right" sqref="J8"/>
    <dataValidation allowBlank="1" showInputMessage="1" showErrorMessage="1" prompt="Enter Employee ID in cell at right" sqref="J9:J10"/>
    <dataValidation allowBlank="1" showInputMessage="1" showErrorMessage="1" prompt="Enter manager's name in cell at right" sqref="F9:F10"/>
    <dataValidation allowBlank="1" showInputMessage="1" showErrorMessage="1" prompt="Enter employee's position in cell at right" sqref="F8"/>
    <dataValidation allowBlank="1" showInputMessage="1" showErrorMessage="1" prompt="Enter employee's department in cell at right" sqref="B9:B10"/>
    <dataValidation allowBlank="1" showInputMessage="1" showErrorMessage="1" prompt="Enter employee's name in cell at right" sqref="B8"/>
    <dataValidation allowBlank="1" showInputMessage="1" showErrorMessage="1" prompt="Enter Description in this column under this heading" sqref="D60 D39 D19"/>
    <dataValidation allowBlank="1" showInputMessage="1" showErrorMessage="1" prompt="Enter Account in this column under this heading" sqref="C60 C39 C19"/>
    <dataValidation allowBlank="1" showInputMessage="1" showErrorMessage="1" prompt="Enter Date in this column under this heading" sqref="E60:F60 B39 E39:F39 B60 E19:F19 B19"/>
    <dataValidation allowBlank="1" showInputMessage="1" showErrorMessage="1" prompt="The starting period for this expense report is in this cell and is automatically determined by the entries in the Expense Data table" sqref="J5:J6"/>
    <dataValidation allowBlank="1" showInputMessage="1" showErrorMessage="1" prompt="Pay period is automatically updated based on entries in the Expense Data table" sqref="H5:H6"/>
    <dataValidation allowBlank="1" showInputMessage="1" showErrorMessage="1" prompt="Enter Employee ID in this cell" sqref="K9:L10"/>
    <dataValidation allowBlank="1" showInputMessage="1" showErrorMessage="1" prompt="Enter Social Security Number in this cell" sqref="K8:L8"/>
    <dataValidation allowBlank="1" showInputMessage="1" showErrorMessage="1" prompt="Enter manager’s name in this cell" sqref="G9:H10"/>
    <dataValidation allowBlank="1" showInputMessage="1" showErrorMessage="1" prompt="Enter employee’s position in this cell" sqref="G8:H8"/>
    <dataValidation allowBlank="1" showInputMessage="1" showErrorMessage="1" prompt="Enter employee’s name in this cell" sqref="C9:D10"/>
    <dataValidation allowBlank="1" showInputMessage="1" showErrorMessage="1" prompt="Enter employee information in the cells below" sqref="B7"/>
    <dataValidation allowBlank="1" showInputMessage="1" showErrorMessage="1" prompt="Enter statement number in cell at right" sqref="E5:E6"/>
    <dataValidation allowBlank="1" showInputMessage="1" showErrorMessage="1" prompt="Enter purpose of expenses in cell at right" sqref="B5:B6"/>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657225</xdr:colOff>
                    <xdr:row>39</xdr:row>
                    <xdr:rowOff>28575</xdr:rowOff>
                  </from>
                  <to>
                    <xdr:col>4</xdr:col>
                    <xdr:colOff>1438275</xdr:colOff>
                    <xdr:row>39</xdr:row>
                    <xdr:rowOff>333375</xdr:rowOff>
                  </to>
                </anchor>
              </controlPr>
            </control>
          </mc:Choice>
        </mc:AlternateContent>
        <mc:AlternateContent xmlns:mc="http://schemas.openxmlformats.org/markup-compatibility/2006">
          <mc:Choice Requires="x14">
            <control shapeId="1085" r:id="rId5" name="Check Box 61">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89" r:id="rId9" name="Check Box 65">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1099" r:id="rId19" name="Check Box 75">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1100" r:id="rId20" name="Check Box 76">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1101" r:id="rId21" name="Check Box 77">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1102" r:id="rId22" name="Check Box 78">
              <controlPr defaultSize="0" autoFill="0" autoLine="0" autoPict="0">
                <anchor moveWithCells="1">
                  <from>
                    <xdr:col>4</xdr:col>
                    <xdr:colOff>657225</xdr:colOff>
                    <xdr:row>49</xdr:row>
                    <xdr:rowOff>180975</xdr:rowOff>
                  </from>
                  <to>
                    <xdr:col>4</xdr:col>
                    <xdr:colOff>1438275</xdr:colOff>
                    <xdr:row>50</xdr:row>
                    <xdr:rowOff>28575</xdr:rowOff>
                  </to>
                </anchor>
              </controlPr>
            </control>
          </mc:Choice>
        </mc:AlternateContent>
        <mc:AlternateContent xmlns:mc="http://schemas.openxmlformats.org/markup-compatibility/2006">
          <mc:Choice Requires="x14">
            <control shapeId="1103" r:id="rId23" name="Check Box 79">
              <controlPr defaultSize="0" autoFill="0" autoLine="0" autoPict="0">
                <anchor moveWithCells="1">
                  <from>
                    <xdr:col>4</xdr:col>
                    <xdr:colOff>657225</xdr:colOff>
                    <xdr:row>49</xdr:row>
                    <xdr:rowOff>180975</xdr:rowOff>
                  </from>
                  <to>
                    <xdr:col>4</xdr:col>
                    <xdr:colOff>1438275</xdr:colOff>
                    <xdr:row>50</xdr:row>
                    <xdr:rowOff>28575</xdr:rowOff>
                  </to>
                </anchor>
              </controlPr>
            </control>
          </mc:Choice>
        </mc:AlternateContent>
        <mc:AlternateContent xmlns:mc="http://schemas.openxmlformats.org/markup-compatibility/2006">
          <mc:Choice Requires="x14">
            <control shapeId="1104" r:id="rId24" name="Check Box 80">
              <controlPr defaultSize="0" autoFill="0" autoLine="0" autoPict="0">
                <anchor moveWithCells="1">
                  <from>
                    <xdr:col>4</xdr:col>
                    <xdr:colOff>657225</xdr:colOff>
                    <xdr:row>50</xdr:row>
                    <xdr:rowOff>180975</xdr:rowOff>
                  </from>
                  <to>
                    <xdr:col>4</xdr:col>
                    <xdr:colOff>1438275</xdr:colOff>
                    <xdr:row>51</xdr:row>
                    <xdr:rowOff>28575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5</xdr:col>
                    <xdr:colOff>657225</xdr:colOff>
                    <xdr:row>39</xdr:row>
                    <xdr:rowOff>28575</xdr:rowOff>
                  </from>
                  <to>
                    <xdr:col>5</xdr:col>
                    <xdr:colOff>1438275</xdr:colOff>
                    <xdr:row>39</xdr:row>
                    <xdr:rowOff>314325</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17" r:id="rId37" name="Check Box 93">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18" r:id="rId38" name="Check Box 94">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19" r:id="rId39" name="Check Box 95">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1120" r:id="rId40" name="Check Box 96">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1121" r:id="rId41" name="Check Box 97">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1122" r:id="rId42" name="Check Box 98">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1123" r:id="rId43" name="Check Box 99">
              <controlPr defaultSize="0" autoFill="0" autoLine="0" autoPict="0">
                <anchor moveWithCells="1">
                  <from>
                    <xdr:col>5</xdr:col>
                    <xdr:colOff>657225</xdr:colOff>
                    <xdr:row>49</xdr:row>
                    <xdr:rowOff>180975</xdr:rowOff>
                  </from>
                  <to>
                    <xdr:col>5</xdr:col>
                    <xdr:colOff>1438275</xdr:colOff>
                    <xdr:row>50</xdr:row>
                    <xdr:rowOff>28575</xdr:rowOff>
                  </to>
                </anchor>
              </controlPr>
            </control>
          </mc:Choice>
        </mc:AlternateContent>
        <mc:AlternateContent xmlns:mc="http://schemas.openxmlformats.org/markup-compatibility/2006">
          <mc:Choice Requires="x14">
            <control shapeId="1124" r:id="rId44" name="Check Box 100">
              <controlPr defaultSize="0" autoFill="0" autoLine="0" autoPict="0">
                <anchor moveWithCells="1">
                  <from>
                    <xdr:col>5</xdr:col>
                    <xdr:colOff>657225</xdr:colOff>
                    <xdr:row>49</xdr:row>
                    <xdr:rowOff>180975</xdr:rowOff>
                  </from>
                  <to>
                    <xdr:col>5</xdr:col>
                    <xdr:colOff>1438275</xdr:colOff>
                    <xdr:row>50</xdr:row>
                    <xdr:rowOff>28575</xdr:rowOff>
                  </to>
                </anchor>
              </controlPr>
            </control>
          </mc:Choice>
        </mc:AlternateContent>
        <mc:AlternateContent xmlns:mc="http://schemas.openxmlformats.org/markup-compatibility/2006">
          <mc:Choice Requires="x14">
            <control shapeId="1125" r:id="rId45" name="Check Box 101">
              <controlPr defaultSize="0" autoFill="0" autoLine="0" autoPict="0">
                <anchor moveWithCells="1">
                  <from>
                    <xdr:col>5</xdr:col>
                    <xdr:colOff>657225</xdr:colOff>
                    <xdr:row>50</xdr:row>
                    <xdr:rowOff>180975</xdr:rowOff>
                  </from>
                  <to>
                    <xdr:col>5</xdr:col>
                    <xdr:colOff>1438275</xdr:colOff>
                    <xdr:row>51</xdr:row>
                    <xdr:rowOff>28575</xdr:rowOff>
                  </to>
                </anchor>
              </controlPr>
            </control>
          </mc:Choice>
        </mc:AlternateContent>
        <mc:AlternateContent xmlns:mc="http://schemas.openxmlformats.org/markup-compatibility/2006">
          <mc:Choice Requires="x14">
            <control shapeId="1126" r:id="rId46" name="Check Box 102">
              <controlPr defaultSize="0" autoFill="0" autoLine="0" autoPict="0">
                <anchor moveWithCells="1">
                  <from>
                    <xdr:col>4</xdr:col>
                    <xdr:colOff>657225</xdr:colOff>
                    <xdr:row>60</xdr:row>
                    <xdr:rowOff>28575</xdr:rowOff>
                  </from>
                  <to>
                    <xdr:col>4</xdr:col>
                    <xdr:colOff>1438275</xdr:colOff>
                    <xdr:row>60</xdr:row>
                    <xdr:rowOff>342900</xdr:rowOff>
                  </to>
                </anchor>
              </controlPr>
            </control>
          </mc:Choice>
        </mc:AlternateContent>
        <mc:AlternateContent xmlns:mc="http://schemas.openxmlformats.org/markup-compatibility/2006">
          <mc:Choice Requires="x14">
            <control shapeId="1127" r:id="rId47" name="Check Box 103">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1128" r:id="rId48" name="Check Box 104">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29" r:id="rId49" name="Check Box 105">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30" r:id="rId50" name="Check Box 106">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31" r:id="rId51" name="Check Box 107">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32" r:id="rId52" name="Check Box 108">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1139" r:id="rId59" name="Check Box 115">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1140" r:id="rId60" name="Check Box 116">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1141" r:id="rId61" name="Check Box 117">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1142" r:id="rId62" name="Check Box 118">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1143" r:id="rId63" name="Check Box 119">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1144" r:id="rId64" name="Check Box 120">
              <controlPr defaultSize="0" autoFill="0" autoLine="0" autoPict="0">
                <anchor moveWithCells="1">
                  <from>
                    <xdr:col>4</xdr:col>
                    <xdr:colOff>657225</xdr:colOff>
                    <xdr:row>70</xdr:row>
                    <xdr:rowOff>180975</xdr:rowOff>
                  </from>
                  <to>
                    <xdr:col>4</xdr:col>
                    <xdr:colOff>1438275</xdr:colOff>
                    <xdr:row>71</xdr:row>
                    <xdr:rowOff>28575</xdr:rowOff>
                  </to>
                </anchor>
              </controlPr>
            </control>
          </mc:Choice>
        </mc:AlternateContent>
        <mc:AlternateContent xmlns:mc="http://schemas.openxmlformats.org/markup-compatibility/2006">
          <mc:Choice Requires="x14">
            <control shapeId="1145" r:id="rId65" name="Check Box 121">
              <controlPr defaultSize="0" autoFill="0" autoLine="0" autoPict="0">
                <anchor moveWithCells="1">
                  <from>
                    <xdr:col>4</xdr:col>
                    <xdr:colOff>657225</xdr:colOff>
                    <xdr:row>70</xdr:row>
                    <xdr:rowOff>180975</xdr:rowOff>
                  </from>
                  <to>
                    <xdr:col>4</xdr:col>
                    <xdr:colOff>1438275</xdr:colOff>
                    <xdr:row>71</xdr:row>
                    <xdr:rowOff>28575</xdr:rowOff>
                  </to>
                </anchor>
              </controlPr>
            </control>
          </mc:Choice>
        </mc:AlternateContent>
        <mc:AlternateContent xmlns:mc="http://schemas.openxmlformats.org/markup-compatibility/2006">
          <mc:Choice Requires="x14">
            <control shapeId="1146" r:id="rId66" name="Check Box 122">
              <controlPr defaultSize="0" autoFill="0" autoLine="0" autoPict="0">
                <anchor moveWithCells="1">
                  <from>
                    <xdr:col>4</xdr:col>
                    <xdr:colOff>657225</xdr:colOff>
                    <xdr:row>71</xdr:row>
                    <xdr:rowOff>180975</xdr:rowOff>
                  </from>
                  <to>
                    <xdr:col>4</xdr:col>
                    <xdr:colOff>1438275</xdr:colOff>
                    <xdr:row>72</xdr:row>
                    <xdr:rowOff>28575</xdr:rowOff>
                  </to>
                </anchor>
              </controlPr>
            </control>
          </mc:Choice>
        </mc:AlternateContent>
        <mc:AlternateContent xmlns:mc="http://schemas.openxmlformats.org/markup-compatibility/2006">
          <mc:Choice Requires="x14">
            <control shapeId="1147" r:id="rId67" name="Check Box 123">
              <controlPr defaultSize="0" autoFill="0" autoLine="0" autoPict="0">
                <anchor moveWithCells="1">
                  <from>
                    <xdr:col>5</xdr:col>
                    <xdr:colOff>657225</xdr:colOff>
                    <xdr:row>60</xdr:row>
                    <xdr:rowOff>28575</xdr:rowOff>
                  </from>
                  <to>
                    <xdr:col>5</xdr:col>
                    <xdr:colOff>1438275</xdr:colOff>
                    <xdr:row>61</xdr:row>
                    <xdr:rowOff>0</xdr:rowOff>
                  </to>
                </anchor>
              </controlPr>
            </control>
          </mc:Choice>
        </mc:AlternateContent>
        <mc:AlternateContent xmlns:mc="http://schemas.openxmlformats.org/markup-compatibility/2006">
          <mc:Choice Requires="x14">
            <control shapeId="1148" r:id="rId68" name="Check Box 124">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1149" r:id="rId69" name="Check Box 125">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0" r:id="rId70" name="Check Box 126">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1" r:id="rId71" name="Check Box 127">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52" r:id="rId72" name="Check Box 128">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53" r:id="rId73" name="Check Box 129">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54" r:id="rId74" name="Check Box 130">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55" r:id="rId75" name="Check Box 131">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56" r:id="rId76" name="Check Box 132">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57" r:id="rId77" name="Check Box 133">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58" r:id="rId78" name="Check Box 134">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59" r:id="rId79" name="Check Box 135">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1160" r:id="rId80" name="Check Box 136">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1161" r:id="rId81" name="Check Box 137">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1164" r:id="rId84" name="Check Box 140">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1165" r:id="rId85" name="Check Box 141">
              <controlPr defaultSize="0" autoFill="0" autoLine="0" autoPict="0">
                <anchor moveWithCells="1">
                  <from>
                    <xdr:col>5</xdr:col>
                    <xdr:colOff>657225</xdr:colOff>
                    <xdr:row>70</xdr:row>
                    <xdr:rowOff>180975</xdr:rowOff>
                  </from>
                  <to>
                    <xdr:col>5</xdr:col>
                    <xdr:colOff>1438275</xdr:colOff>
                    <xdr:row>71</xdr:row>
                    <xdr:rowOff>28575</xdr:rowOff>
                  </to>
                </anchor>
              </controlPr>
            </control>
          </mc:Choice>
        </mc:AlternateContent>
        <mc:AlternateContent xmlns:mc="http://schemas.openxmlformats.org/markup-compatibility/2006">
          <mc:Choice Requires="x14">
            <control shapeId="1166" r:id="rId86" name="Check Box 142">
              <controlPr defaultSize="0" autoFill="0" autoLine="0" autoPict="0">
                <anchor moveWithCells="1">
                  <from>
                    <xdr:col>5</xdr:col>
                    <xdr:colOff>657225</xdr:colOff>
                    <xdr:row>70</xdr:row>
                    <xdr:rowOff>180975</xdr:rowOff>
                  </from>
                  <to>
                    <xdr:col>5</xdr:col>
                    <xdr:colOff>1438275</xdr:colOff>
                    <xdr:row>71</xdr:row>
                    <xdr:rowOff>28575</xdr:rowOff>
                  </to>
                </anchor>
              </controlPr>
            </control>
          </mc:Choice>
        </mc:AlternateContent>
        <mc:AlternateContent xmlns:mc="http://schemas.openxmlformats.org/markup-compatibility/2006">
          <mc:Choice Requires="x14">
            <control shapeId="1167" r:id="rId87" name="Check Box 143">
              <controlPr defaultSize="0" autoFill="0" autoLine="0" autoPict="0">
                <anchor moveWithCells="1">
                  <from>
                    <xdr:col>5</xdr:col>
                    <xdr:colOff>657225</xdr:colOff>
                    <xdr:row>71</xdr:row>
                    <xdr:rowOff>180975</xdr:rowOff>
                  </from>
                  <to>
                    <xdr:col>5</xdr:col>
                    <xdr:colOff>1438275</xdr:colOff>
                    <xdr:row>72</xdr:row>
                    <xdr:rowOff>28575</xdr:rowOff>
                  </to>
                </anchor>
              </controlPr>
            </control>
          </mc:Choice>
        </mc:AlternateContent>
        <mc:AlternateContent xmlns:mc="http://schemas.openxmlformats.org/markup-compatibility/2006">
          <mc:Choice Requires="x14">
            <control shapeId="1168" r:id="rId88" name="Check Box 144">
              <controlPr defaultSize="0" autoFill="0" autoLine="0" autoPict="0">
                <anchor moveWithCells="1">
                  <from>
                    <xdr:col>4</xdr:col>
                    <xdr:colOff>657225</xdr:colOff>
                    <xdr:row>19</xdr:row>
                    <xdr:rowOff>28575</xdr:rowOff>
                  </from>
                  <to>
                    <xdr:col>4</xdr:col>
                    <xdr:colOff>1438275</xdr:colOff>
                    <xdr:row>19</xdr:row>
                    <xdr:rowOff>342900</xdr:rowOff>
                  </to>
                </anchor>
              </controlPr>
            </control>
          </mc:Choice>
        </mc:AlternateContent>
        <mc:AlternateContent xmlns:mc="http://schemas.openxmlformats.org/markup-compatibility/2006">
          <mc:Choice Requires="x14">
            <control shapeId="1169" r:id="rId89" name="Check Box 145">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1170" r:id="rId90" name="Check Box 146">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1" r:id="rId91" name="Check Box 147">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2" r:id="rId92" name="Check Box 148">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3" r:id="rId93" name="Check Box 149">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4" r:id="rId94" name="Check Box 150">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75" r:id="rId95" name="Check Box 151">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76" r:id="rId96" name="Check Box 152">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77" r:id="rId97" name="Check Box 153">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78" r:id="rId98" name="Check Box 154">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79" r:id="rId99" name="Check Box 155">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80" r:id="rId100" name="Check Box 156">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1" r:id="rId101" name="Check Box 157">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2" r:id="rId102" name="Check Box 158">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3" r:id="rId103" name="Check Box 159">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4" r:id="rId104" name="Check Box 160">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1185" r:id="rId105" name="Check Box 161">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1186" r:id="rId106" name="Check Box 162">
              <controlPr defaultSize="0" autoFill="0" autoLine="0" autoPict="0">
                <anchor moveWithCells="1">
                  <from>
                    <xdr:col>4</xdr:col>
                    <xdr:colOff>657225</xdr:colOff>
                    <xdr:row>29</xdr:row>
                    <xdr:rowOff>180975</xdr:rowOff>
                  </from>
                  <to>
                    <xdr:col>4</xdr:col>
                    <xdr:colOff>1438275</xdr:colOff>
                    <xdr:row>30</xdr:row>
                    <xdr:rowOff>28575</xdr:rowOff>
                  </to>
                </anchor>
              </controlPr>
            </control>
          </mc:Choice>
        </mc:AlternateContent>
        <mc:AlternateContent xmlns:mc="http://schemas.openxmlformats.org/markup-compatibility/2006">
          <mc:Choice Requires="x14">
            <control shapeId="1187" r:id="rId107" name="Check Box 163">
              <controlPr defaultSize="0" autoFill="0" autoLine="0" autoPict="0">
                <anchor moveWithCells="1">
                  <from>
                    <xdr:col>4</xdr:col>
                    <xdr:colOff>657225</xdr:colOff>
                    <xdr:row>29</xdr:row>
                    <xdr:rowOff>180975</xdr:rowOff>
                  </from>
                  <to>
                    <xdr:col>4</xdr:col>
                    <xdr:colOff>1438275</xdr:colOff>
                    <xdr:row>30</xdr:row>
                    <xdr:rowOff>28575</xdr:rowOff>
                  </to>
                </anchor>
              </controlPr>
            </control>
          </mc:Choice>
        </mc:AlternateContent>
        <mc:AlternateContent xmlns:mc="http://schemas.openxmlformats.org/markup-compatibility/2006">
          <mc:Choice Requires="x14">
            <control shapeId="1188" r:id="rId108" name="Check Box 164">
              <controlPr defaultSize="0" autoFill="0" autoLine="0" autoPict="0">
                <anchor moveWithCells="1">
                  <from>
                    <xdr:col>4</xdr:col>
                    <xdr:colOff>657225</xdr:colOff>
                    <xdr:row>30</xdr:row>
                    <xdr:rowOff>180975</xdr:rowOff>
                  </from>
                  <to>
                    <xdr:col>4</xdr:col>
                    <xdr:colOff>1438275</xdr:colOff>
                    <xdr:row>31</xdr:row>
                    <xdr:rowOff>28575</xdr:rowOff>
                  </to>
                </anchor>
              </controlPr>
            </control>
          </mc:Choice>
        </mc:AlternateContent>
        <mc:AlternateContent xmlns:mc="http://schemas.openxmlformats.org/markup-compatibility/2006">
          <mc:Choice Requires="x14">
            <control shapeId="1189" r:id="rId109" name="Check Box 165">
              <controlPr defaultSize="0" autoFill="0" autoLine="0" autoPict="0">
                <anchor moveWithCells="1">
                  <from>
                    <xdr:col>5</xdr:col>
                    <xdr:colOff>657225</xdr:colOff>
                    <xdr:row>19</xdr:row>
                    <xdr:rowOff>28575</xdr:rowOff>
                  </from>
                  <to>
                    <xdr:col>5</xdr:col>
                    <xdr:colOff>1438275</xdr:colOff>
                    <xdr:row>20</xdr:row>
                    <xdr:rowOff>0</xdr:rowOff>
                  </to>
                </anchor>
              </controlPr>
            </control>
          </mc:Choice>
        </mc:AlternateContent>
        <mc:AlternateContent xmlns:mc="http://schemas.openxmlformats.org/markup-compatibility/2006">
          <mc:Choice Requires="x14">
            <control shapeId="1190" r:id="rId110" name="Check Box 166">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1191" r:id="rId111" name="Check Box 167">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2" r:id="rId112" name="Check Box 168">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3" r:id="rId113" name="Check Box 169">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4" r:id="rId114" name="Check Box 170">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5" r:id="rId115" name="Check Box 171">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196" r:id="rId116" name="Check Box 172">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197" r:id="rId117" name="Check Box 173">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198" r:id="rId118" name="Check Box 174">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199" r:id="rId119" name="Check Box 175">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0" r:id="rId120" name="Check Box 176">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1" r:id="rId121" name="Check Box 177">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2" r:id="rId122" name="Check Box 178">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3" r:id="rId123" name="Check Box 179">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4" r:id="rId124" name="Check Box 180">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5" r:id="rId125" name="Check Box 181">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1206" r:id="rId126" name="Check Box 182">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1207" r:id="rId127" name="Check Box 183">
              <controlPr defaultSize="0" autoFill="0" autoLine="0" autoPict="0">
                <anchor moveWithCells="1">
                  <from>
                    <xdr:col>5</xdr:col>
                    <xdr:colOff>657225</xdr:colOff>
                    <xdr:row>29</xdr:row>
                    <xdr:rowOff>180975</xdr:rowOff>
                  </from>
                  <to>
                    <xdr:col>5</xdr:col>
                    <xdr:colOff>1438275</xdr:colOff>
                    <xdr:row>30</xdr:row>
                    <xdr:rowOff>28575</xdr:rowOff>
                  </to>
                </anchor>
              </controlPr>
            </control>
          </mc:Choice>
        </mc:AlternateContent>
        <mc:AlternateContent xmlns:mc="http://schemas.openxmlformats.org/markup-compatibility/2006">
          <mc:Choice Requires="x14">
            <control shapeId="1208" r:id="rId128" name="Check Box 184">
              <controlPr defaultSize="0" autoFill="0" autoLine="0" autoPict="0">
                <anchor moveWithCells="1">
                  <from>
                    <xdr:col>5</xdr:col>
                    <xdr:colOff>657225</xdr:colOff>
                    <xdr:row>29</xdr:row>
                    <xdr:rowOff>180975</xdr:rowOff>
                  </from>
                  <to>
                    <xdr:col>5</xdr:col>
                    <xdr:colOff>1438275</xdr:colOff>
                    <xdr:row>30</xdr:row>
                    <xdr:rowOff>28575</xdr:rowOff>
                  </to>
                </anchor>
              </controlPr>
            </control>
          </mc:Choice>
        </mc:AlternateContent>
        <mc:AlternateContent xmlns:mc="http://schemas.openxmlformats.org/markup-compatibility/2006">
          <mc:Choice Requires="x14">
            <control shapeId="1209" r:id="rId129" name="Check Box 185">
              <controlPr defaultSize="0" autoFill="0" autoLine="0" autoPict="0">
                <anchor moveWithCells="1">
                  <from>
                    <xdr:col>5</xdr:col>
                    <xdr:colOff>657225</xdr:colOff>
                    <xdr:row>30</xdr:row>
                    <xdr:rowOff>180975</xdr:rowOff>
                  </from>
                  <to>
                    <xdr:col>5</xdr:col>
                    <xdr:colOff>1438275</xdr:colOff>
                    <xdr:row>31</xdr:row>
                    <xdr:rowOff>28575</xdr:rowOff>
                  </to>
                </anchor>
              </controlPr>
            </control>
          </mc:Choice>
        </mc:AlternateContent>
      </controls>
    </mc:Choice>
  </mc:AlternateContent>
  <tableParts count="3">
    <tablePart r:id="rId130"/>
    <tablePart r:id="rId131"/>
    <tablePart r:id="rId13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pageSetUpPr autoPageBreaks="0" fitToPage="1"/>
  </sheetPr>
  <dimension ref="A1:T73"/>
  <sheetViews>
    <sheetView showGridLines="0" tabSelected="1" zoomScale="98" zoomScaleNormal="98" workbookViewId="0">
      <selection activeCell="B4" sqref="B4"/>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37" t="s">
        <v>23</v>
      </c>
      <c r="C3" s="37"/>
      <c r="D3" s="37"/>
      <c r="E3" s="37"/>
      <c r="F3" s="37"/>
      <c r="G3" s="37"/>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s="8" customFormat="1" ht="30" customHeight="1" x14ac:dyDescent="0.3">
      <c r="A6"/>
      <c r="B6" s="11" t="s">
        <v>33</v>
      </c>
      <c r="C6" s="24"/>
      <c r="D6" s="25"/>
      <c r="E6" s="21"/>
      <c r="F6" s="35"/>
      <c r="G6" s="35"/>
      <c r="H6" s="9"/>
      <c r="I6" s="7"/>
      <c r="J6" s="10"/>
      <c r="K6" s="7"/>
      <c r="L6" s="10"/>
      <c r="M6"/>
      <c r="N6"/>
      <c r="O6"/>
      <c r="P6"/>
      <c r="Q6"/>
      <c r="R6"/>
      <c r="S6"/>
    </row>
    <row r="7" spans="1:20" ht="41.1" customHeight="1" x14ac:dyDescent="0.3">
      <c r="B7" s="2" t="s">
        <v>2</v>
      </c>
      <c r="C7" s="28"/>
      <c r="D7" s="26"/>
      <c r="E7" s="23"/>
      <c r="F7" s="23"/>
      <c r="G7" s="23"/>
    </row>
    <row r="8" spans="1:20" s="8" customFormat="1" ht="30" customHeight="1" x14ac:dyDescent="0.3">
      <c r="A8"/>
      <c r="B8" s="2" t="s">
        <v>29</v>
      </c>
      <c r="C8" s="29"/>
      <c r="F8" s="7"/>
      <c r="G8" s="38"/>
      <c r="H8" s="38"/>
      <c r="J8" s="7"/>
      <c r="K8" s="38"/>
      <c r="L8" s="38"/>
      <c r="M8"/>
      <c r="N8"/>
      <c r="O8"/>
      <c r="P8"/>
      <c r="Q8"/>
      <c r="R8"/>
      <c r="S8"/>
    </row>
    <row r="9" spans="1:20" s="8" customFormat="1" ht="62.1" customHeight="1" x14ac:dyDescent="0.35">
      <c r="A9"/>
      <c r="B9" s="13" t="s">
        <v>3</v>
      </c>
      <c r="C9" s="30">
        <f>SUM(D32,D52,D73)</f>
        <v>0</v>
      </c>
      <c r="D9" s="27"/>
      <c r="F9" s="7"/>
      <c r="G9" s="39"/>
      <c r="H9" s="39"/>
      <c r="J9" s="12"/>
      <c r="K9" s="38"/>
      <c r="L9" s="38"/>
      <c r="M9"/>
      <c r="N9"/>
      <c r="O9"/>
      <c r="P9"/>
      <c r="Q9"/>
      <c r="R9"/>
      <c r="S9"/>
    </row>
    <row r="10" spans="1:20" s="8" customFormat="1" ht="24.95" customHeight="1" x14ac:dyDescent="0.3">
      <c r="A10"/>
      <c r="B10" s="13"/>
      <c r="C10" s="27"/>
      <c r="D10" s="27"/>
      <c r="F10" s="7"/>
      <c r="G10" s="22"/>
      <c r="H10" s="22"/>
      <c r="J10" s="12"/>
      <c r="K10" s="22"/>
      <c r="L10" s="22"/>
      <c r="M10"/>
      <c r="N10"/>
      <c r="O10"/>
      <c r="P10"/>
      <c r="Q10"/>
      <c r="R10"/>
      <c r="S10"/>
    </row>
    <row r="11" spans="1:20" ht="53.1" customHeight="1" x14ac:dyDescent="0.3">
      <c r="B11" s="37" t="s">
        <v>24</v>
      </c>
      <c r="C11" s="37"/>
      <c r="D11" s="37"/>
      <c r="E11" s="37"/>
      <c r="F11" s="37"/>
      <c r="G11" s="37"/>
      <c r="H11" s="4"/>
      <c r="I11" s="4"/>
      <c r="J11" s="4"/>
      <c r="K11" s="4"/>
      <c r="L11" s="5"/>
    </row>
    <row r="12" spans="1:20" ht="26.1" customHeight="1" x14ac:dyDescent="0.3">
      <c r="B12" s="40" t="s">
        <v>30</v>
      </c>
      <c r="C12" s="40"/>
      <c r="D12" s="40"/>
      <c r="E12" s="40"/>
      <c r="F12" s="40"/>
      <c r="G12" s="40"/>
      <c r="H12" s="40"/>
      <c r="I12" s="40"/>
      <c r="J12" s="40"/>
      <c r="K12" s="40"/>
      <c r="L12" s="40"/>
      <c r="M12" s="40"/>
      <c r="N12" s="40"/>
      <c r="O12" s="40"/>
      <c r="P12" s="40"/>
      <c r="Q12" s="40"/>
      <c r="R12" s="40"/>
      <c r="S12" s="40"/>
      <c r="T12" s="40"/>
    </row>
    <row r="13" spans="1:20" ht="26.1" customHeight="1" x14ac:dyDescent="0.3">
      <c r="B13" s="36" t="s">
        <v>28</v>
      </c>
      <c r="C13" s="36"/>
      <c r="D13" s="36"/>
      <c r="E13" s="36"/>
      <c r="F13" s="34"/>
      <c r="G13" s="34"/>
      <c r="H13" s="34"/>
      <c r="I13" s="34"/>
      <c r="J13" s="34"/>
      <c r="K13" s="34"/>
      <c r="L13" s="34"/>
      <c r="M13" s="34"/>
      <c r="N13" s="34"/>
      <c r="O13" s="34"/>
      <c r="P13" s="34"/>
      <c r="Q13" s="34"/>
      <c r="R13" s="34"/>
      <c r="S13" s="34"/>
      <c r="T13" s="34"/>
    </row>
    <row r="14" spans="1:20" ht="32.25" customHeight="1" x14ac:dyDescent="0.3">
      <c r="B14" s="13" t="s">
        <v>20</v>
      </c>
      <c r="C14" s="31"/>
    </row>
    <row r="15" spans="1:20" ht="32.25" customHeight="1" x14ac:dyDescent="0.3">
      <c r="B15" s="13" t="s">
        <v>32</v>
      </c>
      <c r="C15" s="31"/>
    </row>
    <row r="16" spans="1:20" ht="30" customHeight="1" x14ac:dyDescent="0.3">
      <c r="B16" s="13" t="s">
        <v>19</v>
      </c>
      <c r="C16" s="29"/>
    </row>
    <row r="17" spans="2:6" ht="30" customHeight="1" x14ac:dyDescent="0.3">
      <c r="B17" s="13" t="s">
        <v>25</v>
      </c>
      <c r="C17" s="29"/>
    </row>
    <row r="19" spans="2:6" ht="30" customHeight="1" x14ac:dyDescent="0.3">
      <c r="B19" s="6" t="s">
        <v>4</v>
      </c>
      <c r="C19" s="6" t="s">
        <v>5</v>
      </c>
      <c r="D19" s="6" t="s">
        <v>6</v>
      </c>
      <c r="E19" s="33" t="s">
        <v>26</v>
      </c>
      <c r="F19" s="33" t="s">
        <v>27</v>
      </c>
    </row>
    <row r="20" spans="2:6" ht="30" customHeight="1" x14ac:dyDescent="0.3">
      <c r="B20" s="14" t="s">
        <v>7</v>
      </c>
      <c r="C20" s="1"/>
      <c r="D20" s="1"/>
      <c r="E20" s="8"/>
      <c r="F20" s="8"/>
    </row>
    <row r="21" spans="2:6" ht="30" customHeight="1" x14ac:dyDescent="0.3">
      <c r="B21" s="14" t="s">
        <v>8</v>
      </c>
      <c r="C21" s="1"/>
      <c r="D21" s="1"/>
      <c r="E21" s="8"/>
      <c r="F21" s="8"/>
    </row>
    <row r="22" spans="2:6" ht="30" customHeight="1" x14ac:dyDescent="0.3">
      <c r="B22" s="14" t="s">
        <v>9</v>
      </c>
      <c r="C22" s="1"/>
      <c r="D22" s="1"/>
      <c r="E22" s="8"/>
      <c r="F22" s="8"/>
    </row>
    <row r="23" spans="2:6" ht="30" customHeight="1" x14ac:dyDescent="0.3">
      <c r="B23" s="14" t="s">
        <v>10</v>
      </c>
      <c r="C23" s="1"/>
      <c r="D23" s="1"/>
      <c r="E23" s="8"/>
      <c r="F23" s="8"/>
    </row>
    <row r="24" spans="2:6" ht="30" customHeight="1" x14ac:dyDescent="0.3">
      <c r="B24" s="14" t="s">
        <v>11</v>
      </c>
      <c r="C24" s="1"/>
      <c r="D24" s="1"/>
      <c r="E24" s="8"/>
      <c r="F24" s="8"/>
    </row>
    <row r="25" spans="2:6" ht="30" customHeight="1" x14ac:dyDescent="0.3">
      <c r="B25" s="14" t="s">
        <v>12</v>
      </c>
      <c r="C25" s="1"/>
      <c r="D25" s="1"/>
      <c r="E25" s="8"/>
      <c r="F25" s="8"/>
    </row>
    <row r="26" spans="2:6" ht="30" customHeight="1" x14ac:dyDescent="0.3">
      <c r="B26" s="14" t="s">
        <v>13</v>
      </c>
      <c r="C26" s="1"/>
      <c r="D26" s="1"/>
      <c r="E26" s="8"/>
      <c r="F26" s="8"/>
    </row>
    <row r="27" spans="2:6" ht="30" customHeight="1" x14ac:dyDescent="0.3">
      <c r="B27" s="14" t="s">
        <v>14</v>
      </c>
      <c r="C27" s="1"/>
      <c r="D27" s="1"/>
      <c r="E27" s="8"/>
      <c r="F27" s="8"/>
    </row>
    <row r="28" spans="2:6" ht="30" customHeight="1" x14ac:dyDescent="0.3">
      <c r="B28" s="14" t="s">
        <v>15</v>
      </c>
      <c r="C28" s="1"/>
      <c r="D28" s="1"/>
      <c r="E28" s="8"/>
      <c r="F28" s="8"/>
    </row>
    <row r="29" spans="2:6" ht="30" customHeight="1" x14ac:dyDescent="0.3">
      <c r="B29" s="14" t="s">
        <v>16</v>
      </c>
      <c r="C29" s="1"/>
      <c r="D29" s="1"/>
      <c r="E29" s="8"/>
      <c r="F29" s="8"/>
    </row>
    <row r="30" spans="2:6" ht="30" customHeight="1" x14ac:dyDescent="0.3">
      <c r="B30" s="14" t="s">
        <v>17</v>
      </c>
      <c r="C30" s="1"/>
      <c r="D30" s="1"/>
      <c r="E30" s="8"/>
      <c r="F30" s="8"/>
    </row>
    <row r="31" spans="2:6" ht="30" customHeight="1" x14ac:dyDescent="0.3">
      <c r="B31" s="14" t="s">
        <v>18</v>
      </c>
      <c r="C31" s="15"/>
      <c r="D31" s="15"/>
      <c r="E31" s="8"/>
      <c r="F31" s="8"/>
    </row>
    <row r="32" spans="2:6" ht="30" customHeight="1" thickBot="1" x14ac:dyDescent="0.35">
      <c r="B32" s="17" t="s">
        <v>0</v>
      </c>
      <c r="C32" s="16"/>
      <c r="D32" s="18">
        <f>SUM(ExpenseData3611122427[Quantity (Pounds Per Month)])</f>
        <v>0</v>
      </c>
    </row>
    <row r="34" spans="2:6" ht="30" customHeight="1" x14ac:dyDescent="0.3">
      <c r="B34" s="13" t="s">
        <v>21</v>
      </c>
      <c r="C34" s="31"/>
    </row>
    <row r="35" spans="2:6" ht="30" customHeight="1" x14ac:dyDescent="0.3">
      <c r="B35" s="13" t="s">
        <v>32</v>
      </c>
      <c r="C35" s="31"/>
    </row>
    <row r="36" spans="2:6" ht="30" customHeight="1" x14ac:dyDescent="0.3">
      <c r="B36" s="13" t="s">
        <v>19</v>
      </c>
      <c r="C36" s="29"/>
    </row>
    <row r="37" spans="2:6" ht="30" customHeight="1" x14ac:dyDescent="0.3">
      <c r="B37" s="13" t="s">
        <v>25</v>
      </c>
      <c r="C37" s="29"/>
    </row>
    <row r="39" spans="2:6" ht="30" customHeight="1" x14ac:dyDescent="0.3">
      <c r="B39" s="6" t="s">
        <v>4</v>
      </c>
      <c r="C39" s="6" t="s">
        <v>5</v>
      </c>
      <c r="D39" s="6" t="s">
        <v>6</v>
      </c>
      <c r="E39" s="33" t="s">
        <v>26</v>
      </c>
      <c r="F39" s="33" t="s">
        <v>27</v>
      </c>
    </row>
    <row r="40" spans="2:6" ht="25.5" customHeight="1" x14ac:dyDescent="0.3">
      <c r="B40" s="14" t="s">
        <v>7</v>
      </c>
      <c r="C40" s="1"/>
      <c r="D40" s="1"/>
      <c r="E40" s="8"/>
      <c r="F40" s="8"/>
    </row>
    <row r="41" spans="2:6" ht="29.25" customHeight="1" x14ac:dyDescent="0.3">
      <c r="B41" s="14" t="s">
        <v>8</v>
      </c>
      <c r="C41" s="1"/>
      <c r="D41" s="1"/>
      <c r="E41" s="8"/>
      <c r="F41" s="8"/>
    </row>
    <row r="42" spans="2:6" ht="29.25" customHeight="1" x14ac:dyDescent="0.3">
      <c r="B42" s="14" t="s">
        <v>9</v>
      </c>
      <c r="C42" s="1"/>
      <c r="D42" s="1"/>
      <c r="E42" s="8"/>
      <c r="F42" s="8"/>
    </row>
    <row r="43" spans="2:6" ht="30" customHeight="1" x14ac:dyDescent="0.3">
      <c r="B43" s="14" t="s">
        <v>10</v>
      </c>
      <c r="C43" s="1"/>
      <c r="D43" s="1"/>
      <c r="E43" s="8"/>
      <c r="F43" s="8"/>
    </row>
    <row r="44" spans="2:6" ht="30" customHeight="1" x14ac:dyDescent="0.3">
      <c r="B44" s="14" t="s">
        <v>11</v>
      </c>
      <c r="C44" s="1"/>
      <c r="D44" s="1"/>
      <c r="E44" s="8"/>
      <c r="F44" s="8"/>
    </row>
    <row r="45" spans="2:6" ht="30" customHeight="1" x14ac:dyDescent="0.3">
      <c r="B45" s="14" t="s">
        <v>12</v>
      </c>
      <c r="C45" s="1"/>
      <c r="D45" s="1"/>
      <c r="E45" s="8"/>
      <c r="F45" s="8"/>
    </row>
    <row r="46" spans="2:6" ht="30" customHeight="1" x14ac:dyDescent="0.3">
      <c r="B46" s="14" t="s">
        <v>13</v>
      </c>
      <c r="C46" s="1"/>
      <c r="D46" s="1"/>
      <c r="E46" s="8"/>
      <c r="F46" s="8"/>
    </row>
    <row r="47" spans="2:6" ht="30" customHeight="1" x14ac:dyDescent="0.3">
      <c r="B47" s="14" t="s">
        <v>14</v>
      </c>
      <c r="C47" s="1"/>
      <c r="D47" s="1"/>
      <c r="E47" s="8"/>
      <c r="F47" s="8"/>
    </row>
    <row r="48" spans="2:6" ht="30" customHeight="1" x14ac:dyDescent="0.3">
      <c r="B48" s="14" t="s">
        <v>15</v>
      </c>
      <c r="C48" s="1"/>
      <c r="D48" s="1"/>
      <c r="E48" s="8"/>
      <c r="F48" s="8"/>
    </row>
    <row r="49" spans="2:6" ht="30" customHeight="1" x14ac:dyDescent="0.3">
      <c r="B49" s="14" t="s">
        <v>16</v>
      </c>
      <c r="C49" s="1"/>
      <c r="D49" s="1"/>
      <c r="E49" s="8"/>
      <c r="F49" s="8"/>
    </row>
    <row r="50" spans="2:6" ht="30" customHeight="1" x14ac:dyDescent="0.3">
      <c r="B50" s="14" t="s">
        <v>17</v>
      </c>
      <c r="C50" s="1"/>
      <c r="D50" s="1"/>
      <c r="E50" s="8"/>
      <c r="F50" s="8"/>
    </row>
    <row r="51" spans="2:6" ht="30" customHeight="1" x14ac:dyDescent="0.3">
      <c r="B51" s="14" t="s">
        <v>18</v>
      </c>
      <c r="C51" s="15"/>
      <c r="D51" s="15"/>
      <c r="E51" s="8"/>
      <c r="F51" s="8"/>
    </row>
    <row r="52" spans="2:6" ht="30" customHeight="1" thickBot="1" x14ac:dyDescent="0.35">
      <c r="B52" s="17" t="s">
        <v>0</v>
      </c>
      <c r="C52" s="16"/>
      <c r="D52" s="18">
        <f>SUM(ExpenseData362225[Quantity (Pounds Per Month)])</f>
        <v>0</v>
      </c>
    </row>
    <row r="55" spans="2:6" ht="30" customHeight="1" x14ac:dyDescent="0.3">
      <c r="B55" s="13" t="s">
        <v>22</v>
      </c>
      <c r="C55" s="19"/>
    </row>
    <row r="56" spans="2:6" ht="30" customHeight="1" x14ac:dyDescent="0.3">
      <c r="B56" s="13" t="s">
        <v>32</v>
      </c>
      <c r="C56" s="19"/>
    </row>
    <row r="57" spans="2:6" ht="30" customHeight="1" x14ac:dyDescent="0.3">
      <c r="B57" s="13" t="s">
        <v>19</v>
      </c>
      <c r="C57" s="20"/>
    </row>
    <row r="58" spans="2:6" ht="30" customHeight="1" x14ac:dyDescent="0.3">
      <c r="B58" s="13" t="s">
        <v>25</v>
      </c>
      <c r="C58" s="29"/>
    </row>
    <row r="60" spans="2:6" ht="30" customHeight="1" x14ac:dyDescent="0.3">
      <c r="B60" s="6" t="s">
        <v>4</v>
      </c>
      <c r="C60" s="6" t="s">
        <v>5</v>
      </c>
      <c r="D60" s="6" t="s">
        <v>6</v>
      </c>
      <c r="E60" s="33" t="s">
        <v>26</v>
      </c>
      <c r="F60" s="33" t="s">
        <v>27</v>
      </c>
    </row>
    <row r="61" spans="2:6" ht="30" customHeight="1" x14ac:dyDescent="0.3">
      <c r="B61" s="14" t="s">
        <v>7</v>
      </c>
      <c r="C61" s="1"/>
      <c r="D61" s="1"/>
      <c r="E61" s="8"/>
      <c r="F61" s="8"/>
    </row>
    <row r="62" spans="2:6" ht="30" customHeight="1" x14ac:dyDescent="0.3">
      <c r="B62" s="14" t="s">
        <v>8</v>
      </c>
      <c r="C62" s="1"/>
      <c r="D62" s="1"/>
      <c r="E62" s="8"/>
      <c r="F62" s="8"/>
    </row>
    <row r="63" spans="2:6" ht="30" customHeight="1" x14ac:dyDescent="0.3">
      <c r="B63" s="14" t="s">
        <v>9</v>
      </c>
      <c r="C63" s="1"/>
      <c r="D63" s="1"/>
      <c r="E63" s="8"/>
      <c r="F63" s="8"/>
    </row>
    <row r="64" spans="2:6" ht="30" customHeight="1" x14ac:dyDescent="0.3">
      <c r="B64" s="14" t="s">
        <v>10</v>
      </c>
      <c r="C64" s="1"/>
      <c r="D64" s="1"/>
      <c r="E64" s="8"/>
      <c r="F64" s="8"/>
    </row>
    <row r="65" spans="2:6" ht="30" customHeight="1" x14ac:dyDescent="0.3">
      <c r="B65" s="14" t="s">
        <v>11</v>
      </c>
      <c r="C65" s="1"/>
      <c r="D65" s="1"/>
      <c r="E65" s="8"/>
      <c r="F65" s="8"/>
    </row>
    <row r="66" spans="2:6" ht="30" customHeight="1" x14ac:dyDescent="0.3">
      <c r="B66" s="14" t="s">
        <v>12</v>
      </c>
      <c r="C66" s="1"/>
      <c r="D66" s="1"/>
      <c r="E66" s="8"/>
      <c r="F66" s="8"/>
    </row>
    <row r="67" spans="2:6" ht="30" customHeight="1" x14ac:dyDescent="0.3">
      <c r="B67" s="14" t="s">
        <v>13</v>
      </c>
      <c r="C67" s="1"/>
      <c r="D67" s="1"/>
      <c r="E67" s="8"/>
      <c r="F67" s="8"/>
    </row>
    <row r="68" spans="2:6" ht="30" customHeight="1" x14ac:dyDescent="0.3">
      <c r="B68" s="14" t="s">
        <v>14</v>
      </c>
      <c r="C68" s="1"/>
      <c r="D68" s="1"/>
      <c r="E68" s="8"/>
      <c r="F68" s="8"/>
    </row>
    <row r="69" spans="2:6" ht="30" customHeight="1" x14ac:dyDescent="0.3">
      <c r="B69" s="14" t="s">
        <v>15</v>
      </c>
      <c r="C69" s="1"/>
      <c r="D69" s="1"/>
      <c r="E69" s="8"/>
      <c r="F69" s="8"/>
    </row>
    <row r="70" spans="2:6" ht="30" customHeight="1" x14ac:dyDescent="0.3">
      <c r="B70" s="14" t="s">
        <v>16</v>
      </c>
      <c r="C70" s="1"/>
      <c r="D70" s="1"/>
      <c r="E70" s="8"/>
      <c r="F70" s="8"/>
    </row>
    <row r="71" spans="2:6" ht="30" customHeight="1" x14ac:dyDescent="0.3">
      <c r="B71" s="14" t="s">
        <v>17</v>
      </c>
      <c r="C71" s="1"/>
      <c r="D71" s="1"/>
      <c r="E71" s="8"/>
      <c r="F71" s="8"/>
    </row>
    <row r="72" spans="2:6" ht="30" customHeight="1" x14ac:dyDescent="0.3">
      <c r="B72" s="14" t="s">
        <v>18</v>
      </c>
      <c r="C72" s="15"/>
      <c r="D72" s="15"/>
      <c r="E72" s="8"/>
      <c r="F72" s="8"/>
    </row>
    <row r="73" spans="2:6" ht="30" customHeight="1" thickBot="1" x14ac:dyDescent="0.35">
      <c r="B73" s="17" t="s">
        <v>0</v>
      </c>
      <c r="C73" s="16"/>
      <c r="D73" s="18">
        <f>SUM(ExpenseData36112326[Quantity (Pounds Per Month)])</f>
        <v>0</v>
      </c>
    </row>
  </sheetData>
  <mergeCells count="8">
    <mergeCell ref="B12:T12"/>
    <mergeCell ref="B13:E13"/>
    <mergeCell ref="B3:G3"/>
    <mergeCell ref="G8:H8"/>
    <mergeCell ref="K8:L8"/>
    <mergeCell ref="G9:H9"/>
    <mergeCell ref="K9:L9"/>
    <mergeCell ref="B11:G11"/>
  </mergeCells>
  <dataValidations count="28">
    <dataValidation allowBlank="1" showErrorMessage="1" prompt="The report is for the office use only" sqref="L2:L3 L11"/>
    <dataValidation allowBlank="1" showInputMessage="1" showErrorMessage="1" prompt="Expense Report title is in this cell" sqref="B2:B3 B11"/>
    <dataValidation allowBlank="1" showInputMessage="1" showErrorMessage="1" prompt="Track expenses in this Expense Report worksheet. Enter values in various expense categories in cells B2 to K5 and in Expense Data table." sqref="A2:A3 A11"/>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L6"/>
    <dataValidation allowBlank="1" showInputMessage="1" showErrorMessage="1" prompt="Enter statement number for expense report in this cell" sqref="F5:G6"/>
    <dataValidation allowBlank="1" showInputMessage="1" showErrorMessage="1" prompt="Enter purpose of expense report in this cell" sqref="C5:D6"/>
    <dataValidation allowBlank="1" showInputMessage="1" showErrorMessage="1" prompt="Enter social security number in cell at right" sqref="J8"/>
    <dataValidation allowBlank="1" showInputMessage="1" showErrorMessage="1" prompt="Enter Employee ID in cell at right" sqref="J9:J10"/>
    <dataValidation allowBlank="1" showInputMessage="1" showErrorMessage="1" prompt="Enter manager's name in cell at right" sqref="F9:F10"/>
    <dataValidation allowBlank="1" showInputMessage="1" showErrorMessage="1" prompt="Enter employee's position in cell at right" sqref="F8"/>
    <dataValidation allowBlank="1" showInputMessage="1" showErrorMessage="1" prompt="Enter employee's department in cell at right" sqref="B9:B10"/>
    <dataValidation allowBlank="1" showInputMessage="1" showErrorMessage="1" prompt="Enter employee's name in cell at right" sqref="B8"/>
    <dataValidation allowBlank="1" showInputMessage="1" showErrorMessage="1" prompt="Enter Description in this column under this heading" sqref="D60 D39 D19"/>
    <dataValidation allowBlank="1" showInputMessage="1" showErrorMessage="1" prompt="Enter Account in this column under this heading" sqref="C60 C39 C19"/>
    <dataValidation allowBlank="1" showInputMessage="1" showErrorMessage="1" prompt="Enter Date in this column under this heading" sqref="E60:F60 B39 E39:F39 B60 E19:F19 B19"/>
    <dataValidation allowBlank="1" showInputMessage="1" showErrorMessage="1" prompt="The starting period for this expense report is in this cell and is automatically determined by the entries in the Expense Data table" sqref="J5:J6"/>
    <dataValidation allowBlank="1" showInputMessage="1" showErrorMessage="1" prompt="Pay period is automatically updated based on entries in the Expense Data table" sqref="H5:H6"/>
    <dataValidation allowBlank="1" showInputMessage="1" showErrorMessage="1" prompt="Enter Employee ID in this cell" sqref="K9:L10"/>
    <dataValidation allowBlank="1" showInputMessage="1" showErrorMessage="1" prompt="Enter Social Security Number in this cell" sqref="K8:L8"/>
    <dataValidation allowBlank="1" showInputMessage="1" showErrorMessage="1" prompt="Enter manager’s name in this cell" sqref="G9:H10"/>
    <dataValidation allowBlank="1" showInputMessage="1" showErrorMessage="1" prompt="Enter employee’s position in this cell" sqref="G8:H8"/>
    <dataValidation allowBlank="1" showInputMessage="1" showErrorMessage="1" prompt="Enter employee’s name in this cell" sqref="C9:D10"/>
    <dataValidation allowBlank="1" showInputMessage="1" showErrorMessage="1" prompt="Enter employee information in the cells below" sqref="B7"/>
    <dataValidation allowBlank="1" showInputMessage="1" showErrorMessage="1" prompt="Enter statement number in cell at right" sqref="E5:E6"/>
    <dataValidation allowBlank="1" showInputMessage="1" showErrorMessage="1" prompt="Enter purpose of expenses in cell at right" sqref="B5:B6"/>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657225</xdr:colOff>
                    <xdr:row>39</xdr:row>
                    <xdr:rowOff>28575</xdr:rowOff>
                  </from>
                  <to>
                    <xdr:col>4</xdr:col>
                    <xdr:colOff>1438275</xdr:colOff>
                    <xdr:row>40</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657225</xdr:colOff>
                    <xdr:row>49</xdr:row>
                    <xdr:rowOff>180975</xdr:rowOff>
                  </from>
                  <to>
                    <xdr:col>4</xdr:col>
                    <xdr:colOff>1438275</xdr:colOff>
                    <xdr:row>50</xdr:row>
                    <xdr:rowOff>28575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657225</xdr:colOff>
                    <xdr:row>49</xdr:row>
                    <xdr:rowOff>180975</xdr:rowOff>
                  </from>
                  <to>
                    <xdr:col>4</xdr:col>
                    <xdr:colOff>1438275</xdr:colOff>
                    <xdr:row>50</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657225</xdr:colOff>
                    <xdr:row>50</xdr:row>
                    <xdr:rowOff>180975</xdr:rowOff>
                  </from>
                  <to>
                    <xdr:col>4</xdr:col>
                    <xdr:colOff>1438275</xdr:colOff>
                    <xdr:row>51</xdr:row>
                    <xdr:rowOff>28575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657225</xdr:colOff>
                    <xdr:row>39</xdr:row>
                    <xdr:rowOff>28575</xdr:rowOff>
                  </from>
                  <to>
                    <xdr:col>5</xdr:col>
                    <xdr:colOff>1438275</xdr:colOff>
                    <xdr:row>39</xdr:row>
                    <xdr:rowOff>314325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657225</xdr:colOff>
                    <xdr:row>49</xdr:row>
                    <xdr:rowOff>180975</xdr:rowOff>
                  </from>
                  <to>
                    <xdr:col>5</xdr:col>
                    <xdr:colOff>1438275</xdr:colOff>
                    <xdr:row>50</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657225</xdr:colOff>
                    <xdr:row>49</xdr:row>
                    <xdr:rowOff>180975</xdr:rowOff>
                  </from>
                  <to>
                    <xdr:col>5</xdr:col>
                    <xdr:colOff>1438275</xdr:colOff>
                    <xdr:row>50</xdr:row>
                    <xdr:rowOff>28575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657225</xdr:colOff>
                    <xdr:row>50</xdr:row>
                    <xdr:rowOff>180975</xdr:rowOff>
                  </from>
                  <to>
                    <xdr:col>5</xdr:col>
                    <xdr:colOff>1438275</xdr:colOff>
                    <xdr:row>51</xdr:row>
                    <xdr:rowOff>28575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657225</xdr:colOff>
                    <xdr:row>60</xdr:row>
                    <xdr:rowOff>28575</xdr:rowOff>
                  </from>
                  <to>
                    <xdr:col>4</xdr:col>
                    <xdr:colOff>1438275</xdr:colOff>
                    <xdr:row>60</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657225</xdr:colOff>
                    <xdr:row>70</xdr:row>
                    <xdr:rowOff>180975</xdr:rowOff>
                  </from>
                  <to>
                    <xdr:col>4</xdr:col>
                    <xdr:colOff>1438275</xdr:colOff>
                    <xdr:row>71</xdr:row>
                    <xdr:rowOff>28575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4</xdr:col>
                    <xdr:colOff>657225</xdr:colOff>
                    <xdr:row>70</xdr:row>
                    <xdr:rowOff>180975</xdr:rowOff>
                  </from>
                  <to>
                    <xdr:col>4</xdr:col>
                    <xdr:colOff>1438275</xdr:colOff>
                    <xdr:row>71</xdr:row>
                    <xdr:rowOff>28575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4</xdr:col>
                    <xdr:colOff>657225</xdr:colOff>
                    <xdr:row>71</xdr:row>
                    <xdr:rowOff>180975</xdr:rowOff>
                  </from>
                  <to>
                    <xdr:col>4</xdr:col>
                    <xdr:colOff>1438275</xdr:colOff>
                    <xdr:row>72</xdr:row>
                    <xdr:rowOff>28575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5</xdr:col>
                    <xdr:colOff>657225</xdr:colOff>
                    <xdr:row>60</xdr:row>
                    <xdr:rowOff>28575</xdr:rowOff>
                  </from>
                  <to>
                    <xdr:col>5</xdr:col>
                    <xdr:colOff>1438275</xdr:colOff>
                    <xdr:row>61</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5</xdr:col>
                    <xdr:colOff>657225</xdr:colOff>
                    <xdr:row>70</xdr:row>
                    <xdr:rowOff>180975</xdr:rowOff>
                  </from>
                  <to>
                    <xdr:col>5</xdr:col>
                    <xdr:colOff>1438275</xdr:colOff>
                    <xdr:row>71</xdr:row>
                    <xdr:rowOff>28575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5</xdr:col>
                    <xdr:colOff>657225</xdr:colOff>
                    <xdr:row>70</xdr:row>
                    <xdr:rowOff>180975</xdr:rowOff>
                  </from>
                  <to>
                    <xdr:col>5</xdr:col>
                    <xdr:colOff>1438275</xdr:colOff>
                    <xdr:row>71</xdr:row>
                    <xdr:rowOff>28575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5</xdr:col>
                    <xdr:colOff>657225</xdr:colOff>
                    <xdr:row>71</xdr:row>
                    <xdr:rowOff>180975</xdr:rowOff>
                  </from>
                  <to>
                    <xdr:col>5</xdr:col>
                    <xdr:colOff>1438275</xdr:colOff>
                    <xdr:row>72</xdr:row>
                    <xdr:rowOff>28575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4</xdr:col>
                    <xdr:colOff>657225</xdr:colOff>
                    <xdr:row>19</xdr:row>
                    <xdr:rowOff>28575</xdr:rowOff>
                  </from>
                  <to>
                    <xdr:col>4</xdr:col>
                    <xdr:colOff>1438275</xdr:colOff>
                    <xdr:row>19</xdr:row>
                    <xdr:rowOff>342900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4</xdr:col>
                    <xdr:colOff>657225</xdr:colOff>
                    <xdr:row>29</xdr:row>
                    <xdr:rowOff>180975</xdr:rowOff>
                  </from>
                  <to>
                    <xdr:col>4</xdr:col>
                    <xdr:colOff>1438275</xdr:colOff>
                    <xdr:row>30</xdr:row>
                    <xdr:rowOff>28575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4</xdr:col>
                    <xdr:colOff>657225</xdr:colOff>
                    <xdr:row>29</xdr:row>
                    <xdr:rowOff>180975</xdr:rowOff>
                  </from>
                  <to>
                    <xdr:col>4</xdr:col>
                    <xdr:colOff>1438275</xdr:colOff>
                    <xdr:row>30</xdr:row>
                    <xdr:rowOff>28575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4</xdr:col>
                    <xdr:colOff>657225</xdr:colOff>
                    <xdr:row>30</xdr:row>
                    <xdr:rowOff>180975</xdr:rowOff>
                  </from>
                  <to>
                    <xdr:col>4</xdr:col>
                    <xdr:colOff>1438275</xdr:colOff>
                    <xdr:row>31</xdr:row>
                    <xdr:rowOff>28575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5</xdr:col>
                    <xdr:colOff>657225</xdr:colOff>
                    <xdr:row>19</xdr:row>
                    <xdr:rowOff>28575</xdr:rowOff>
                  </from>
                  <to>
                    <xdr:col>5</xdr:col>
                    <xdr:colOff>1438275</xdr:colOff>
                    <xdr:row>20</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5</xdr:col>
                    <xdr:colOff>657225</xdr:colOff>
                    <xdr:row>29</xdr:row>
                    <xdr:rowOff>180975</xdr:rowOff>
                  </from>
                  <to>
                    <xdr:col>5</xdr:col>
                    <xdr:colOff>1438275</xdr:colOff>
                    <xdr:row>30</xdr:row>
                    <xdr:rowOff>28575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5</xdr:col>
                    <xdr:colOff>657225</xdr:colOff>
                    <xdr:row>29</xdr:row>
                    <xdr:rowOff>180975</xdr:rowOff>
                  </from>
                  <to>
                    <xdr:col>5</xdr:col>
                    <xdr:colOff>1438275</xdr:colOff>
                    <xdr:row>30</xdr:row>
                    <xdr:rowOff>28575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5</xdr:col>
                    <xdr:colOff>657225</xdr:colOff>
                    <xdr:row>30</xdr:row>
                    <xdr:rowOff>180975</xdr:rowOff>
                  </from>
                  <to>
                    <xdr:col>5</xdr:col>
                    <xdr:colOff>1438275</xdr:colOff>
                    <xdr:row>31</xdr:row>
                    <xdr:rowOff>28575</xdr:rowOff>
                  </to>
                </anchor>
              </controlPr>
            </control>
          </mc:Choice>
        </mc:AlternateContent>
      </controls>
    </mc:Choice>
  </mc:AlternateContent>
  <tableParts count="3">
    <tablePart r:id="rId130"/>
    <tablePart r:id="rId131"/>
    <tablePart r:id="rId13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autoPageBreaks="0" fitToPage="1"/>
  </sheetPr>
  <dimension ref="A1:T72"/>
  <sheetViews>
    <sheetView showGridLines="0" topLeftCell="A4" zoomScale="98" zoomScaleNormal="98" workbookViewId="0">
      <selection activeCell="B14" sqref="B14"/>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37" t="s">
        <v>23</v>
      </c>
      <c r="C3" s="37"/>
      <c r="D3" s="37"/>
      <c r="E3" s="37"/>
      <c r="F3" s="37"/>
      <c r="G3" s="37"/>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ht="41.1" customHeight="1" x14ac:dyDescent="0.3">
      <c r="B6" s="2" t="s">
        <v>2</v>
      </c>
      <c r="C6" s="28"/>
      <c r="D6" s="26"/>
      <c r="E6" s="23"/>
      <c r="F6" s="23"/>
      <c r="G6" s="23"/>
    </row>
    <row r="7" spans="1:20" s="8" customFormat="1" ht="30" customHeight="1" x14ac:dyDescent="0.3">
      <c r="A7"/>
      <c r="B7" s="2" t="s">
        <v>29</v>
      </c>
      <c r="C7" s="29"/>
      <c r="F7" s="7"/>
      <c r="G7" s="38"/>
      <c r="H7" s="38"/>
      <c r="J7" s="7"/>
      <c r="K7" s="38"/>
      <c r="L7" s="38"/>
      <c r="M7"/>
      <c r="N7"/>
      <c r="O7"/>
      <c r="P7"/>
      <c r="Q7"/>
      <c r="R7"/>
      <c r="S7"/>
    </row>
    <row r="8" spans="1:20" s="8" customFormat="1" ht="62.1" customHeight="1" x14ac:dyDescent="0.35">
      <c r="A8"/>
      <c r="B8" s="13" t="s">
        <v>3</v>
      </c>
      <c r="C8" s="30">
        <f>SUM(D31,D51,D72)</f>
        <v>0</v>
      </c>
      <c r="D8" s="27"/>
      <c r="F8" s="7"/>
      <c r="G8" s="39"/>
      <c r="H8" s="39"/>
      <c r="J8" s="12"/>
      <c r="K8" s="38"/>
      <c r="L8" s="38"/>
      <c r="M8"/>
      <c r="N8"/>
      <c r="O8"/>
      <c r="P8"/>
      <c r="Q8"/>
      <c r="R8"/>
      <c r="S8"/>
    </row>
    <row r="9" spans="1:20" s="8" customFormat="1" ht="24.95" customHeight="1" x14ac:dyDescent="0.3">
      <c r="A9"/>
      <c r="B9" s="13"/>
      <c r="C9" s="27"/>
      <c r="D9" s="27"/>
      <c r="F9" s="7"/>
      <c r="G9" s="22"/>
      <c r="H9" s="22"/>
      <c r="J9" s="12"/>
      <c r="K9" s="22"/>
      <c r="L9" s="22"/>
      <c r="M9"/>
      <c r="N9"/>
      <c r="O9"/>
      <c r="P9"/>
      <c r="Q9"/>
      <c r="R9"/>
      <c r="S9"/>
    </row>
    <row r="10" spans="1:20" ht="53.1" customHeight="1" x14ac:dyDescent="0.3">
      <c r="B10" s="37" t="s">
        <v>24</v>
      </c>
      <c r="C10" s="37"/>
      <c r="D10" s="37"/>
      <c r="E10" s="37"/>
      <c r="F10" s="37"/>
      <c r="G10" s="37"/>
      <c r="H10" s="4"/>
      <c r="I10" s="4"/>
      <c r="J10" s="4"/>
      <c r="K10" s="4"/>
      <c r="L10" s="5"/>
    </row>
    <row r="11" spans="1:20" ht="26.1" customHeight="1" x14ac:dyDescent="0.3">
      <c r="B11" s="40" t="s">
        <v>30</v>
      </c>
      <c r="C11" s="40"/>
      <c r="D11" s="40"/>
      <c r="E11" s="40"/>
      <c r="F11" s="40"/>
      <c r="G11" s="40"/>
      <c r="H11" s="40"/>
      <c r="I11" s="40"/>
      <c r="J11" s="40"/>
      <c r="K11" s="40"/>
      <c r="L11" s="40"/>
      <c r="M11" s="40"/>
      <c r="N11" s="40"/>
      <c r="O11" s="40"/>
      <c r="P11" s="40"/>
      <c r="Q11" s="40"/>
      <c r="R11" s="40"/>
      <c r="S11" s="40"/>
      <c r="T11" s="40"/>
    </row>
    <row r="12" spans="1:20" ht="26.1" customHeight="1" x14ac:dyDescent="0.3">
      <c r="B12" s="36" t="s">
        <v>28</v>
      </c>
      <c r="C12" s="36"/>
      <c r="D12" s="36"/>
      <c r="E12" s="36"/>
      <c r="F12" s="34"/>
      <c r="G12" s="34"/>
      <c r="H12" s="34"/>
      <c r="I12" s="34"/>
      <c r="J12" s="34"/>
      <c r="K12" s="34"/>
      <c r="L12" s="34"/>
      <c r="M12" s="34"/>
      <c r="N12" s="34"/>
      <c r="O12" s="34"/>
      <c r="P12" s="34"/>
      <c r="Q12" s="34"/>
      <c r="R12" s="34"/>
      <c r="S12" s="34"/>
      <c r="T12" s="34"/>
    </row>
    <row r="13" spans="1:20" ht="32.25" customHeight="1" x14ac:dyDescent="0.3">
      <c r="B13" s="13" t="s">
        <v>20</v>
      </c>
      <c r="C13" s="31"/>
    </row>
    <row r="14" spans="1:20" ht="32.25" customHeight="1" x14ac:dyDescent="0.3">
      <c r="B14" s="13" t="s">
        <v>31</v>
      </c>
      <c r="C14" s="31"/>
    </row>
    <row r="15" spans="1:20" ht="30" customHeight="1" x14ac:dyDescent="0.3">
      <c r="B15" s="13" t="s">
        <v>19</v>
      </c>
      <c r="C15" s="29"/>
    </row>
    <row r="16" spans="1:20" ht="30" customHeight="1" x14ac:dyDescent="0.3">
      <c r="B16" s="13" t="s">
        <v>25</v>
      </c>
      <c r="C16" s="29"/>
    </row>
    <row r="18" spans="2:6" ht="30" customHeight="1" x14ac:dyDescent="0.3">
      <c r="B18" s="6" t="s">
        <v>4</v>
      </c>
      <c r="C18" s="6" t="s">
        <v>5</v>
      </c>
      <c r="D18" s="6" t="s">
        <v>6</v>
      </c>
      <c r="E18" s="33" t="s">
        <v>26</v>
      </c>
      <c r="F18" s="33" t="s">
        <v>27</v>
      </c>
    </row>
    <row r="19" spans="2:6" ht="30" customHeight="1" x14ac:dyDescent="0.3">
      <c r="B19" s="14" t="s">
        <v>7</v>
      </c>
      <c r="C19" s="1"/>
      <c r="D19" s="1"/>
      <c r="E19" s="8"/>
      <c r="F19" s="8"/>
    </row>
    <row r="20" spans="2:6" ht="30" customHeight="1" x14ac:dyDescent="0.3">
      <c r="B20" s="14" t="s">
        <v>8</v>
      </c>
      <c r="C20" s="1"/>
      <c r="D20" s="1"/>
      <c r="E20" s="8"/>
      <c r="F20" s="8"/>
    </row>
    <row r="21" spans="2:6" ht="30" customHeight="1" x14ac:dyDescent="0.3">
      <c r="B21" s="14" t="s">
        <v>9</v>
      </c>
      <c r="C21" s="1"/>
      <c r="D21" s="1"/>
      <c r="E21" s="8"/>
      <c r="F21" s="8"/>
    </row>
    <row r="22" spans="2:6" ht="30" customHeight="1" x14ac:dyDescent="0.3">
      <c r="B22" s="14" t="s">
        <v>10</v>
      </c>
      <c r="C22" s="1"/>
      <c r="D22" s="1"/>
      <c r="E22" s="8"/>
      <c r="F22" s="8"/>
    </row>
    <row r="23" spans="2:6" ht="30" customHeight="1" x14ac:dyDescent="0.3">
      <c r="B23" s="14" t="s">
        <v>11</v>
      </c>
      <c r="C23" s="1"/>
      <c r="D23" s="1"/>
      <c r="E23" s="8"/>
      <c r="F23" s="8"/>
    </row>
    <row r="24" spans="2:6" ht="30" customHeight="1" x14ac:dyDescent="0.3">
      <c r="B24" s="14" t="s">
        <v>12</v>
      </c>
      <c r="C24" s="1"/>
      <c r="D24" s="1"/>
      <c r="E24" s="8"/>
      <c r="F24" s="8"/>
    </row>
    <row r="25" spans="2:6" ht="30" customHeight="1" x14ac:dyDescent="0.3">
      <c r="B25" s="14" t="s">
        <v>13</v>
      </c>
      <c r="C25" s="1"/>
      <c r="D25" s="1"/>
      <c r="E25" s="8"/>
      <c r="F25" s="8"/>
    </row>
    <row r="26" spans="2:6" ht="30" customHeight="1" x14ac:dyDescent="0.3">
      <c r="B26" s="14" t="s">
        <v>14</v>
      </c>
      <c r="C26" s="1"/>
      <c r="D26" s="1"/>
      <c r="E26" s="8"/>
      <c r="F26" s="8"/>
    </row>
    <row r="27" spans="2:6" ht="30" customHeight="1" x14ac:dyDescent="0.3">
      <c r="B27" s="14" t="s">
        <v>15</v>
      </c>
      <c r="C27" s="1"/>
      <c r="D27" s="1"/>
      <c r="E27" s="8"/>
      <c r="F27" s="8"/>
    </row>
    <row r="28" spans="2:6" ht="30" customHeight="1" x14ac:dyDescent="0.3">
      <c r="B28" s="14" t="s">
        <v>16</v>
      </c>
      <c r="C28" s="1"/>
      <c r="D28" s="1"/>
      <c r="E28" s="8"/>
      <c r="F28" s="8"/>
    </row>
    <row r="29" spans="2:6" ht="30" customHeight="1" x14ac:dyDescent="0.3">
      <c r="B29" s="14" t="s">
        <v>17</v>
      </c>
      <c r="C29" s="1"/>
      <c r="D29" s="1"/>
      <c r="E29" s="8"/>
      <c r="F29" s="8"/>
    </row>
    <row r="30" spans="2:6" ht="30" customHeight="1" x14ac:dyDescent="0.3">
      <c r="B30" s="14" t="s">
        <v>18</v>
      </c>
      <c r="C30" s="15"/>
      <c r="D30" s="15"/>
      <c r="E30" s="8"/>
      <c r="F30" s="8"/>
    </row>
    <row r="31" spans="2:6" ht="30" customHeight="1" thickBot="1" x14ac:dyDescent="0.35">
      <c r="B31" s="17" t="s">
        <v>0</v>
      </c>
      <c r="C31" s="16"/>
      <c r="D31" s="18">
        <f>SUM(ExpenseData36111224[Quantity (Pounds Per Month)])</f>
        <v>0</v>
      </c>
    </row>
    <row r="33" spans="2:6" ht="30" customHeight="1" x14ac:dyDescent="0.3">
      <c r="B33" s="13" t="s">
        <v>21</v>
      </c>
      <c r="C33" s="31"/>
    </row>
    <row r="34" spans="2:6" ht="30" customHeight="1" x14ac:dyDescent="0.3">
      <c r="B34" s="13" t="s">
        <v>33</v>
      </c>
      <c r="C34" s="31"/>
    </row>
    <row r="35" spans="2:6" ht="30" customHeight="1" x14ac:dyDescent="0.3">
      <c r="B35" s="13" t="s">
        <v>19</v>
      </c>
      <c r="C35" s="29"/>
    </row>
    <row r="36" spans="2:6" ht="30" customHeight="1" x14ac:dyDescent="0.3">
      <c r="B36" s="13" t="s">
        <v>25</v>
      </c>
      <c r="C36" s="29"/>
    </row>
    <row r="38" spans="2:6" ht="30" customHeight="1" x14ac:dyDescent="0.3">
      <c r="B38" s="6" t="s">
        <v>4</v>
      </c>
      <c r="C38" s="6" t="s">
        <v>5</v>
      </c>
      <c r="D38" s="6" t="s">
        <v>6</v>
      </c>
      <c r="E38" s="33" t="s">
        <v>26</v>
      </c>
      <c r="F38" s="33" t="s">
        <v>27</v>
      </c>
    </row>
    <row r="39" spans="2:6" ht="25.5" customHeight="1" x14ac:dyDescent="0.3">
      <c r="B39" s="14" t="s">
        <v>7</v>
      </c>
      <c r="C39" s="1"/>
      <c r="D39" s="1"/>
      <c r="E39" s="8"/>
      <c r="F39" s="8"/>
    </row>
    <row r="40" spans="2:6" ht="29.25" customHeight="1" x14ac:dyDescent="0.3">
      <c r="B40" s="14" t="s">
        <v>8</v>
      </c>
      <c r="C40" s="1"/>
      <c r="D40" s="1"/>
      <c r="E40" s="8"/>
      <c r="F40" s="8"/>
    </row>
    <row r="41" spans="2:6" ht="29.25" customHeight="1" x14ac:dyDescent="0.3">
      <c r="B41" s="14" t="s">
        <v>9</v>
      </c>
      <c r="C41" s="1"/>
      <c r="D41" s="1"/>
      <c r="E41" s="8"/>
      <c r="F41" s="8"/>
    </row>
    <row r="42" spans="2:6" ht="30" customHeight="1" x14ac:dyDescent="0.3">
      <c r="B42" s="14" t="s">
        <v>10</v>
      </c>
      <c r="C42" s="1"/>
      <c r="D42" s="1"/>
      <c r="E42" s="8"/>
      <c r="F42" s="8"/>
    </row>
    <row r="43" spans="2:6" ht="30" customHeight="1" x14ac:dyDescent="0.3">
      <c r="B43" s="14" t="s">
        <v>11</v>
      </c>
      <c r="C43" s="1"/>
      <c r="D43" s="1"/>
      <c r="E43" s="8"/>
      <c r="F43" s="8"/>
    </row>
    <row r="44" spans="2:6" ht="30" customHeight="1" x14ac:dyDescent="0.3">
      <c r="B44" s="14" t="s">
        <v>12</v>
      </c>
      <c r="C44" s="1"/>
      <c r="D44" s="1"/>
      <c r="E44" s="8"/>
      <c r="F44" s="8"/>
    </row>
    <row r="45" spans="2:6" ht="30" customHeight="1" x14ac:dyDescent="0.3">
      <c r="B45" s="14" t="s">
        <v>13</v>
      </c>
      <c r="C45" s="1"/>
      <c r="D45" s="1"/>
      <c r="E45" s="8"/>
      <c r="F45" s="8"/>
    </row>
    <row r="46" spans="2:6" ht="30" customHeight="1" x14ac:dyDescent="0.3">
      <c r="B46" s="14" t="s">
        <v>14</v>
      </c>
      <c r="C46" s="1"/>
      <c r="D46" s="1"/>
      <c r="E46" s="8"/>
      <c r="F46" s="8"/>
    </row>
    <row r="47" spans="2:6" ht="30" customHeight="1" x14ac:dyDescent="0.3">
      <c r="B47" s="14" t="s">
        <v>15</v>
      </c>
      <c r="C47" s="1"/>
      <c r="D47" s="1"/>
      <c r="E47" s="8"/>
      <c r="F47" s="8"/>
    </row>
    <row r="48" spans="2:6" ht="30" customHeight="1" x14ac:dyDescent="0.3">
      <c r="B48" s="14" t="s">
        <v>16</v>
      </c>
      <c r="C48" s="1"/>
      <c r="D48" s="1"/>
      <c r="E48" s="8"/>
      <c r="F48" s="8"/>
    </row>
    <row r="49" spans="2:6" ht="30" customHeight="1" x14ac:dyDescent="0.3">
      <c r="B49" s="14" t="s">
        <v>17</v>
      </c>
      <c r="C49" s="1"/>
      <c r="D49" s="1"/>
      <c r="E49" s="8"/>
      <c r="F49" s="8"/>
    </row>
    <row r="50" spans="2:6" ht="30" customHeight="1" x14ac:dyDescent="0.3">
      <c r="B50" s="14" t="s">
        <v>18</v>
      </c>
      <c r="C50" s="15"/>
      <c r="D50" s="15"/>
      <c r="E50" s="8"/>
      <c r="F50" s="8"/>
    </row>
    <row r="51" spans="2:6" ht="30" customHeight="1" thickBot="1" x14ac:dyDescent="0.35">
      <c r="B51" s="17" t="s">
        <v>0</v>
      </c>
      <c r="C51" s="16"/>
      <c r="D51" s="18">
        <f>SUM(ExpenseData3622[Quantity (Pounds Per Month)])</f>
        <v>0</v>
      </c>
    </row>
    <row r="54" spans="2:6" ht="30" customHeight="1" x14ac:dyDescent="0.3">
      <c r="B54" s="13" t="s">
        <v>22</v>
      </c>
      <c r="C54" s="19"/>
    </row>
    <row r="55" spans="2:6" ht="30" customHeight="1" x14ac:dyDescent="0.3">
      <c r="B55" s="13" t="s">
        <v>33</v>
      </c>
      <c r="C55" s="19"/>
    </row>
    <row r="56" spans="2:6" ht="30" customHeight="1" x14ac:dyDescent="0.3">
      <c r="B56" s="13" t="s">
        <v>19</v>
      </c>
      <c r="C56" s="20"/>
    </row>
    <row r="57" spans="2:6" ht="30" customHeight="1" x14ac:dyDescent="0.3">
      <c r="B57" s="13" t="s">
        <v>25</v>
      </c>
      <c r="C57" s="29"/>
    </row>
    <row r="59" spans="2:6" ht="30" customHeight="1" x14ac:dyDescent="0.3">
      <c r="B59" s="6" t="s">
        <v>4</v>
      </c>
      <c r="C59" s="6" t="s">
        <v>5</v>
      </c>
      <c r="D59" s="6" t="s">
        <v>6</v>
      </c>
      <c r="E59" s="33" t="s">
        <v>26</v>
      </c>
      <c r="F59" s="33" t="s">
        <v>27</v>
      </c>
    </row>
    <row r="60" spans="2:6" ht="30" customHeight="1" x14ac:dyDescent="0.3">
      <c r="B60" s="14" t="s">
        <v>7</v>
      </c>
      <c r="C60" s="1"/>
      <c r="D60" s="1"/>
      <c r="E60" s="8"/>
      <c r="F60" s="8"/>
    </row>
    <row r="61" spans="2:6" ht="30" customHeight="1" x14ac:dyDescent="0.3">
      <c r="B61" s="14" t="s">
        <v>8</v>
      </c>
      <c r="C61" s="1"/>
      <c r="D61" s="1"/>
      <c r="E61" s="8"/>
      <c r="F61" s="8"/>
    </row>
    <row r="62" spans="2:6" ht="30" customHeight="1" x14ac:dyDescent="0.3">
      <c r="B62" s="14" t="s">
        <v>9</v>
      </c>
      <c r="C62" s="1"/>
      <c r="D62" s="1"/>
      <c r="E62" s="8"/>
      <c r="F62" s="8"/>
    </row>
    <row r="63" spans="2:6" ht="30" customHeight="1" x14ac:dyDescent="0.3">
      <c r="B63" s="14" t="s">
        <v>10</v>
      </c>
      <c r="C63" s="1"/>
      <c r="D63" s="1"/>
      <c r="E63" s="8"/>
      <c r="F63" s="8"/>
    </row>
    <row r="64" spans="2:6" ht="30" customHeight="1" x14ac:dyDescent="0.3">
      <c r="B64" s="14" t="s">
        <v>11</v>
      </c>
      <c r="C64" s="1"/>
      <c r="D64" s="1"/>
      <c r="E64" s="8"/>
      <c r="F64" s="8"/>
    </row>
    <row r="65" spans="2:6" ht="30" customHeight="1" x14ac:dyDescent="0.3">
      <c r="B65" s="14" t="s">
        <v>12</v>
      </c>
      <c r="C65" s="1"/>
      <c r="D65" s="1"/>
      <c r="E65" s="8"/>
      <c r="F65" s="8"/>
    </row>
    <row r="66" spans="2:6" ht="30" customHeight="1" x14ac:dyDescent="0.3">
      <c r="B66" s="14" t="s">
        <v>13</v>
      </c>
      <c r="C66" s="1"/>
      <c r="D66" s="1"/>
      <c r="E66" s="8"/>
      <c r="F66" s="8"/>
    </row>
    <row r="67" spans="2:6" ht="30" customHeight="1" x14ac:dyDescent="0.3">
      <c r="B67" s="14" t="s">
        <v>14</v>
      </c>
      <c r="C67" s="1"/>
      <c r="D67" s="1"/>
      <c r="E67" s="8"/>
      <c r="F67" s="8"/>
    </row>
    <row r="68" spans="2:6" ht="30" customHeight="1" x14ac:dyDescent="0.3">
      <c r="B68" s="14" t="s">
        <v>15</v>
      </c>
      <c r="C68" s="1"/>
      <c r="D68" s="1"/>
      <c r="E68" s="8"/>
      <c r="F68" s="8"/>
    </row>
    <row r="69" spans="2:6" ht="30" customHeight="1" x14ac:dyDescent="0.3">
      <c r="B69" s="14" t="s">
        <v>16</v>
      </c>
      <c r="C69" s="1"/>
      <c r="D69" s="1"/>
      <c r="E69" s="8"/>
      <c r="F69" s="8"/>
    </row>
    <row r="70" spans="2:6" ht="30" customHeight="1" x14ac:dyDescent="0.3">
      <c r="B70" s="14" t="s">
        <v>17</v>
      </c>
      <c r="C70" s="1"/>
      <c r="D70" s="1"/>
      <c r="E70" s="8"/>
      <c r="F70" s="8"/>
    </row>
    <row r="71" spans="2:6" ht="30" customHeight="1" x14ac:dyDescent="0.3">
      <c r="B71" s="14" t="s">
        <v>18</v>
      </c>
      <c r="C71" s="15"/>
      <c r="D71" s="15"/>
      <c r="E71" s="8"/>
      <c r="F71" s="8"/>
    </row>
    <row r="72" spans="2:6" ht="30" customHeight="1" thickBot="1" x14ac:dyDescent="0.35">
      <c r="B72" s="17" t="s">
        <v>0</v>
      </c>
      <c r="C72" s="16"/>
      <c r="D72" s="18">
        <f>SUM(ExpenseData361123[Quantity (Pounds Per Month)])</f>
        <v>0</v>
      </c>
    </row>
  </sheetData>
  <mergeCells count="8">
    <mergeCell ref="B11:T11"/>
    <mergeCell ref="B12:E12"/>
    <mergeCell ref="B3:G3"/>
    <mergeCell ref="G7:H7"/>
    <mergeCell ref="K7:L7"/>
    <mergeCell ref="G8:H8"/>
    <mergeCell ref="K8:L8"/>
    <mergeCell ref="B10:G10"/>
  </mergeCells>
  <dataValidations count="28">
    <dataValidation allowBlank="1" showInputMessage="1" showErrorMessage="1" prompt="The report is for the office use only" sqref="L4"/>
    <dataValidation allowBlank="1" showInputMessage="1" showErrorMessage="1" prompt="Enter purpose of expenses in cell at right" sqref="B5"/>
    <dataValidation allowBlank="1" showInputMessage="1" showErrorMessage="1" prompt="Enter statement number in cell at right" sqref="E5"/>
    <dataValidation allowBlank="1" showInputMessage="1" showErrorMessage="1" prompt="Enter employee information in the cells below" sqref="B6"/>
    <dataValidation allowBlank="1" showInputMessage="1" showErrorMessage="1" prompt="Enter employee’s name in this cell" sqref="C8:D9"/>
    <dataValidation allowBlank="1" showInputMessage="1" showErrorMessage="1" prompt="Enter employee’s position in this cell" sqref="G7:H7"/>
    <dataValidation allowBlank="1" showInputMessage="1" showErrorMessage="1" prompt="Enter manager’s name in this cell" sqref="G8:H9"/>
    <dataValidation allowBlank="1" showInputMessage="1" showErrorMessage="1" prompt="Enter Social Security Number in this cell" sqref="K7:L7"/>
    <dataValidation allowBlank="1" showInputMessage="1" showErrorMessage="1" prompt="Enter Employee ID in this cell" sqref="K8:L9"/>
    <dataValidation allowBlank="1" showInputMessage="1" showErrorMessage="1" prompt="Pay period is automatically updated based on entries in the Expense Data table" sqref="H5"/>
    <dataValidation allowBlank="1" showInputMessage="1" showErrorMessage="1" prompt="The starting period for this expense report is in this cell and is automatically determined by the entries in the Expense Data table" sqref="J5"/>
    <dataValidation allowBlank="1" showInputMessage="1" showErrorMessage="1" prompt="Enter Date in this column under this heading" sqref="E59:F59 B38 E38:F38 B59 E18:F18 B18"/>
    <dataValidation allowBlank="1" showInputMessage="1" showErrorMessage="1" prompt="Enter Account in this column under this heading" sqref="C59 C38 C18"/>
    <dataValidation allowBlank="1" showInputMessage="1" showErrorMessage="1" prompt="Enter Description in this column under this heading" sqref="D59 D38 D18"/>
    <dataValidation allowBlank="1" showInputMessage="1" showErrorMessage="1" prompt="Enter employee's name in cell at right" sqref="B7"/>
    <dataValidation allowBlank="1" showInputMessage="1" showErrorMessage="1" prompt="Enter employee's department in cell at right" sqref="B8:B9"/>
    <dataValidation allowBlank="1" showInputMessage="1" showErrorMessage="1" prompt="Enter employee's position in cell at right" sqref="F7"/>
    <dataValidation allowBlank="1" showInputMessage="1" showErrorMessage="1" prompt="Enter manager's name in cell at right" sqref="F8:F9"/>
    <dataValidation allowBlank="1" showInputMessage="1" showErrorMessage="1" prompt="Enter Employee ID in cell at right" sqref="J8:J9"/>
    <dataValidation allowBlank="1" showInputMessage="1" showErrorMessage="1" prompt="Enter social security number in cell at right" sqref="J7"/>
    <dataValidation allowBlank="1" showInputMessage="1" showErrorMessage="1" prompt="Enter purpose of expense report in this cell" sqref="C5:D5"/>
    <dataValidation allowBlank="1" showInputMessage="1" showErrorMessage="1" prompt="Enter statement number for expense report in this cell" sqref="F5:G5"/>
    <dataValidation allowBlank="1" showInputMessage="1" showErrorMessage="1" prompt="The ending period for this expense report is in this cell and is automatically determined by the entries in the Expense Data table" sqref="L5"/>
    <dataValidation allowBlank="1" showInputMessage="1" showErrorMessage="1" prompt="Track expenses in this Expense Report worksheet. Enter values in various expense categories in cells B3 to K6 and in Expense Data table" sqref="A4"/>
    <dataValidation allowBlank="1" showErrorMessage="1" prompt="Expense Report title is in this cell" sqref="B4"/>
    <dataValidation allowBlank="1" showInputMessage="1" showErrorMessage="1" prompt="Track expenses in this Expense Report worksheet. Enter values in various expense categories in cells B2 to K5 and in Expense Data table." sqref="A2:A3 A10"/>
    <dataValidation allowBlank="1" showInputMessage="1" showErrorMessage="1" prompt="Expense Report title is in this cell" sqref="B2:B3 B10"/>
    <dataValidation allowBlank="1" showErrorMessage="1" prompt="The report is for the office use only" sqref="L2:L3 L10"/>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657225</xdr:colOff>
                    <xdr:row>38</xdr:row>
                    <xdr:rowOff>28575</xdr:rowOff>
                  </from>
                  <to>
                    <xdr:col>4</xdr:col>
                    <xdr:colOff>1438275</xdr:colOff>
                    <xdr:row>39</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657225</xdr:colOff>
                    <xdr:row>48</xdr:row>
                    <xdr:rowOff>180975</xdr:rowOff>
                  </from>
                  <to>
                    <xdr:col>4</xdr:col>
                    <xdr:colOff>1438275</xdr:colOff>
                    <xdr:row>49</xdr:row>
                    <xdr:rowOff>28575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657225</xdr:colOff>
                    <xdr:row>49</xdr:row>
                    <xdr:rowOff>180975</xdr:rowOff>
                  </from>
                  <to>
                    <xdr:col>4</xdr:col>
                    <xdr:colOff>1438275</xdr:colOff>
                    <xdr:row>50</xdr:row>
                    <xdr:rowOff>28575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657225</xdr:colOff>
                    <xdr:row>38</xdr:row>
                    <xdr:rowOff>28575</xdr:rowOff>
                  </from>
                  <to>
                    <xdr:col>5</xdr:col>
                    <xdr:colOff>1438275</xdr:colOff>
                    <xdr:row>38</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5</xdr:col>
                    <xdr:colOff>657225</xdr:colOff>
                    <xdr:row>48</xdr:row>
                    <xdr:rowOff>180975</xdr:rowOff>
                  </from>
                  <to>
                    <xdr:col>5</xdr:col>
                    <xdr:colOff>1438275</xdr:colOff>
                    <xdr:row>49</xdr:row>
                    <xdr:rowOff>28575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5</xdr:col>
                    <xdr:colOff>657225</xdr:colOff>
                    <xdr:row>49</xdr:row>
                    <xdr:rowOff>180975</xdr:rowOff>
                  </from>
                  <to>
                    <xdr:col>5</xdr:col>
                    <xdr:colOff>1438275</xdr:colOff>
                    <xdr:row>50</xdr:row>
                    <xdr:rowOff>28575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4</xdr:col>
                    <xdr:colOff>657225</xdr:colOff>
                    <xdr:row>59</xdr:row>
                    <xdr:rowOff>28575</xdr:rowOff>
                  </from>
                  <to>
                    <xdr:col>4</xdr:col>
                    <xdr:colOff>1438275</xdr:colOff>
                    <xdr:row>59</xdr:row>
                    <xdr:rowOff>342900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4</xdr:col>
                    <xdr:colOff>657225</xdr:colOff>
                    <xdr:row>68</xdr:row>
                    <xdr:rowOff>180975</xdr:rowOff>
                  </from>
                  <to>
                    <xdr:col>4</xdr:col>
                    <xdr:colOff>1438275</xdr:colOff>
                    <xdr:row>69</xdr:row>
                    <xdr:rowOff>28575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4</xdr:col>
                    <xdr:colOff>657225</xdr:colOff>
                    <xdr:row>69</xdr:row>
                    <xdr:rowOff>180975</xdr:rowOff>
                  </from>
                  <to>
                    <xdr:col>4</xdr:col>
                    <xdr:colOff>1438275</xdr:colOff>
                    <xdr:row>70</xdr:row>
                    <xdr:rowOff>28575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4</xdr:col>
                    <xdr:colOff>657225</xdr:colOff>
                    <xdr:row>70</xdr:row>
                    <xdr:rowOff>180975</xdr:rowOff>
                  </from>
                  <to>
                    <xdr:col>4</xdr:col>
                    <xdr:colOff>1438275</xdr:colOff>
                    <xdr:row>71</xdr:row>
                    <xdr:rowOff>28575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5</xdr:col>
                    <xdr:colOff>657225</xdr:colOff>
                    <xdr:row>59</xdr:row>
                    <xdr:rowOff>28575</xdr:rowOff>
                  </from>
                  <to>
                    <xdr:col>5</xdr:col>
                    <xdr:colOff>1438275</xdr:colOff>
                    <xdr:row>60</xdr:row>
                    <xdr:rowOff>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5</xdr:col>
                    <xdr:colOff>657225</xdr:colOff>
                    <xdr:row>68</xdr:row>
                    <xdr:rowOff>180975</xdr:rowOff>
                  </from>
                  <to>
                    <xdr:col>5</xdr:col>
                    <xdr:colOff>1438275</xdr:colOff>
                    <xdr:row>69</xdr:row>
                    <xdr:rowOff>28575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5</xdr:col>
                    <xdr:colOff>657225</xdr:colOff>
                    <xdr:row>69</xdr:row>
                    <xdr:rowOff>180975</xdr:rowOff>
                  </from>
                  <to>
                    <xdr:col>5</xdr:col>
                    <xdr:colOff>1438275</xdr:colOff>
                    <xdr:row>70</xdr:row>
                    <xdr:rowOff>28575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5</xdr:col>
                    <xdr:colOff>657225</xdr:colOff>
                    <xdr:row>70</xdr:row>
                    <xdr:rowOff>180975</xdr:rowOff>
                  </from>
                  <to>
                    <xdr:col>5</xdr:col>
                    <xdr:colOff>1438275</xdr:colOff>
                    <xdr:row>71</xdr:row>
                    <xdr:rowOff>28575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xdr:col>
                    <xdr:colOff>657225</xdr:colOff>
                    <xdr:row>18</xdr:row>
                    <xdr:rowOff>28575</xdr:rowOff>
                  </from>
                  <to>
                    <xdr:col>4</xdr:col>
                    <xdr:colOff>1438275</xdr:colOff>
                    <xdr:row>18</xdr:row>
                    <xdr:rowOff>342900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4</xdr:col>
                    <xdr:colOff>657225</xdr:colOff>
                    <xdr:row>29</xdr:row>
                    <xdr:rowOff>180975</xdr:rowOff>
                  </from>
                  <to>
                    <xdr:col>4</xdr:col>
                    <xdr:colOff>1438275</xdr:colOff>
                    <xdr:row>30</xdr:row>
                    <xdr:rowOff>28575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5</xdr:col>
                    <xdr:colOff>657225</xdr:colOff>
                    <xdr:row>18</xdr:row>
                    <xdr:rowOff>28575</xdr:rowOff>
                  </from>
                  <to>
                    <xdr:col>5</xdr:col>
                    <xdr:colOff>1438275</xdr:colOff>
                    <xdr:row>19</xdr:row>
                    <xdr:rowOff>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5</xdr:col>
                    <xdr:colOff>657225</xdr:colOff>
                    <xdr:row>29</xdr:row>
                    <xdr:rowOff>180975</xdr:rowOff>
                  </from>
                  <to>
                    <xdr:col>5</xdr:col>
                    <xdr:colOff>1438275</xdr:colOff>
                    <xdr:row>30</xdr:row>
                    <xdr:rowOff>28575</xdr:rowOff>
                  </to>
                </anchor>
              </controlPr>
            </control>
          </mc:Choice>
        </mc:AlternateContent>
      </controls>
    </mc:Choice>
  </mc:AlternateContent>
  <tableParts count="3">
    <tablePart r:id="rId130"/>
    <tablePart r:id="rId131"/>
    <tablePart r:id="rId13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65DD3-C5A9-4E60-8819-7516E8229505}">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documentManagement/types"/>
    <ds:schemaRef ds:uri="71af3243-3dd4-4a8d-8c0d-dd76da1f02a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3BF39ED-8412-4A1A-B8D1-D3BEBCC138C5}">
  <ds:schemaRefs>
    <ds:schemaRef ds:uri="http://schemas.microsoft.com/sharepoint/v3/contenttype/forms"/>
  </ds:schemaRefs>
</ds:datastoreItem>
</file>

<file path=customXml/itemProps3.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RY 2022</vt:lpstr>
      <vt:lpstr>RY 2023</vt:lpstr>
      <vt:lpstr>RY 2024</vt:lpstr>
      <vt:lpstr>'RY 2022'!Print_Titles</vt:lpstr>
      <vt:lpstr>'RY 2023'!Print_Titles</vt:lpstr>
      <vt:lpstr>'RY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2019-06-20T11:30:10Z</dcterms:created>
  <dcterms:modified xsi:type="dcterms:W3CDTF">2022-06-07T00:17:04Z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